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24226"/>
  <mc:AlternateContent xmlns:mc="http://schemas.openxmlformats.org/markup-compatibility/2006">
    <mc:Choice Requires="x15">
      <x15ac:absPath xmlns:x15ac="http://schemas.microsoft.com/office/spreadsheetml/2010/11/ac" url="/Users/patrickbayeux/Documents/0 - Blog/5 - observatoire/Licences/"/>
    </mc:Choice>
  </mc:AlternateContent>
  <xr:revisionPtr revIDLastSave="0" documentId="13_ncr:1_{20330CC3-0164-304D-B79B-124DBEACE2B9}" xr6:coauthVersionLast="47" xr6:coauthVersionMax="47" xr10:uidLastSave="{00000000-0000-0000-0000-000000000000}"/>
  <bookViews>
    <workbookView xWindow="0" yWindow="600" windowWidth="38400" windowHeight="19300" tabRatio="946" activeTab="7" xr2:uid="{00000000-000D-0000-FFFF-FFFF00000000}"/>
  </bookViews>
  <sheets>
    <sheet name="Licences - Mode d'emploi" sheetId="4" r:id="rId1"/>
    <sheet name="Sommaire" sheetId="6" r:id="rId2"/>
    <sheet name="1.Fams" sheetId="5" r:id="rId3"/>
    <sheet name="2.Fam_graph" sheetId="7" r:id="rId4"/>
    <sheet name="3.Evol_fam" sheetId="8" r:id="rId5"/>
    <sheet name="4.Evol_ss_fam" sheetId="9" r:id="rId6"/>
    <sheet name="5.Evol_gp" sheetId="10" r:id="rId7"/>
    <sheet name="4.Evol_fédés" sheetId="11" r:id="rId8"/>
  </sheets>
  <externalReferences>
    <externalReference r:id="rId9"/>
    <externalReference r:id="rId10"/>
  </externalReferences>
  <definedNames>
    <definedName name="__xlnm.Print_Area_3">#REF!</definedName>
    <definedName name="__xlnm.Print_Titles_4">('[1]LICENCES  COMPETITION'!$A$1:$B$65536,'[1]LICENCES  COMPETITION'!$A$1:$IV$2)</definedName>
    <definedName name="__xlnm.Print_Titles_5">('[1]AUTRES LICENCES'!$A$1:$B$65536,'[1]AUTRES LICENCES'!$A$1:$IV$2)</definedName>
    <definedName name="_2009238A">#REF!</definedName>
    <definedName name="_xlnm._FilterDatabase" localSheetId="7" hidden="1">'4.Evol_fédés'!$A$5:$Q$143</definedName>
    <definedName name="_xlnm._FilterDatabase" localSheetId="5" hidden="1">'4.Evol_ss_fam'!$A$5:$Q$143</definedName>
    <definedName name="lic18" localSheetId="0">[2]LicencesATP18!#REF!</definedName>
    <definedName name="lic1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8" l="1"/>
  <c r="P11" i="8"/>
  <c r="P12" i="8"/>
  <c r="P13" i="8"/>
  <c r="P14" i="8"/>
  <c r="P15" i="8"/>
  <c r="P16" i="8"/>
  <c r="P17" i="8"/>
  <c r="P18" i="8"/>
  <c r="P19" i="8"/>
  <c r="P20" i="8"/>
  <c r="P21" i="8"/>
  <c r="P22" i="8"/>
  <c r="P23" i="8"/>
  <c r="P24" i="8"/>
  <c r="P25" i="8"/>
  <c r="P26" i="8"/>
  <c r="P27" i="8"/>
  <c r="P28" i="8"/>
  <c r="P29" i="8"/>
  <c r="P30" i="8"/>
  <c r="P31" i="8"/>
  <c r="P32" i="8"/>
  <c r="P33" i="8"/>
  <c r="P34" i="8"/>
  <c r="P35" i="8"/>
  <c r="P36" i="8"/>
  <c r="P37" i="8"/>
  <c r="P38" i="8"/>
  <c r="P39" i="8"/>
  <c r="P40" i="8"/>
  <c r="P41" i="8"/>
  <c r="P42" i="8"/>
  <c r="P43" i="8"/>
  <c r="P44" i="8"/>
  <c r="P45" i="8"/>
  <c r="P46" i="8"/>
  <c r="P47" i="8"/>
  <c r="P48" i="8"/>
  <c r="P49" i="8"/>
  <c r="P50" i="8"/>
  <c r="P51" i="8"/>
  <c r="P52" i="8"/>
  <c r="P53" i="8"/>
  <c r="P54" i="8"/>
  <c r="P55" i="8"/>
  <c r="P56" i="8"/>
  <c r="P57" i="8"/>
  <c r="P58" i="8"/>
  <c r="P59" i="8"/>
  <c r="P60" i="8"/>
  <c r="P61" i="8"/>
  <c r="P62" i="8"/>
  <c r="P63" i="8"/>
  <c r="P64" i="8"/>
  <c r="P65" i="8"/>
  <c r="P66" i="8"/>
  <c r="P67" i="8"/>
  <c r="P68" i="8"/>
  <c r="P69" i="8"/>
  <c r="P70" i="8"/>
  <c r="P71" i="8"/>
  <c r="P72" i="8"/>
  <c r="P73" i="8"/>
  <c r="P74" i="8"/>
  <c r="P75" i="8"/>
  <c r="P76" i="8"/>
  <c r="P77" i="8"/>
  <c r="P78" i="8"/>
  <c r="P79" i="8"/>
  <c r="P80" i="8"/>
  <c r="P81" i="8"/>
  <c r="P82" i="8"/>
  <c r="P83" i="8"/>
  <c r="P84" i="8"/>
  <c r="P85" i="8"/>
  <c r="P86" i="8"/>
  <c r="P87" i="8"/>
  <c r="P88" i="8"/>
  <c r="P89" i="8"/>
  <c r="P90" i="8"/>
  <c r="P91" i="8"/>
  <c r="P92" i="8"/>
  <c r="P93" i="8"/>
  <c r="P94" i="8"/>
  <c r="P95" i="8"/>
  <c r="P96" i="8"/>
  <c r="P97" i="8"/>
  <c r="P98" i="8"/>
  <c r="P99" i="8"/>
  <c r="P100" i="8"/>
  <c r="P101" i="8"/>
  <c r="P102" i="8"/>
  <c r="P103" i="8"/>
  <c r="P104" i="8"/>
  <c r="P105" i="8"/>
  <c r="P106" i="8"/>
  <c r="P107" i="8"/>
  <c r="P108" i="8"/>
  <c r="P109" i="8"/>
  <c r="P110" i="8"/>
  <c r="P111" i="8"/>
  <c r="P112" i="8"/>
  <c r="P113" i="8"/>
  <c r="P114" i="8"/>
  <c r="P115" i="8"/>
  <c r="P116" i="8"/>
  <c r="P117" i="8"/>
  <c r="P118" i="8"/>
  <c r="P119" i="8"/>
  <c r="P120" i="8"/>
  <c r="P121" i="8"/>
  <c r="P122" i="8"/>
  <c r="P123" i="8"/>
  <c r="P6" i="8"/>
  <c r="P7" i="8"/>
  <c r="P8" i="8"/>
  <c r="P9" i="8"/>
  <c r="Q143" i="11"/>
  <c r="Q142" i="11"/>
  <c r="Q141" i="11"/>
  <c r="Q140" i="11"/>
  <c r="Q139" i="11"/>
  <c r="Q138" i="11"/>
  <c r="Q137" i="11"/>
  <c r="Q136" i="11"/>
  <c r="Q135" i="11"/>
  <c r="Q134" i="11"/>
  <c r="Q133" i="11"/>
  <c r="Q132" i="11"/>
  <c r="Q131" i="11"/>
  <c r="Q130" i="11"/>
  <c r="Q129" i="11"/>
  <c r="Q128" i="11"/>
  <c r="Q127" i="11"/>
  <c r="Q126" i="11"/>
  <c r="Q125" i="11"/>
  <c r="Q124" i="11"/>
  <c r="Q123" i="11"/>
  <c r="Q122" i="11"/>
  <c r="Q121" i="11"/>
  <c r="Q120" i="11"/>
  <c r="Q119" i="11"/>
  <c r="Q118" i="11"/>
  <c r="Q117" i="11"/>
  <c r="Q116" i="11"/>
  <c r="Q115" i="11"/>
  <c r="Q114" i="11"/>
  <c r="Q113" i="11"/>
  <c r="Q112" i="11"/>
  <c r="Q111" i="11"/>
  <c r="Q110" i="11"/>
  <c r="Q109" i="11"/>
  <c r="Q108" i="11"/>
  <c r="Q107" i="11"/>
  <c r="Q106" i="11"/>
  <c r="Q105" i="11"/>
  <c r="Q104" i="11"/>
  <c r="Q103" i="11"/>
  <c r="Q102" i="11"/>
  <c r="Q101" i="11"/>
  <c r="Q100" i="11"/>
  <c r="Q99" i="11"/>
  <c r="Q98" i="11"/>
  <c r="Q97" i="11"/>
  <c r="Q96" i="11"/>
  <c r="Q95" i="11"/>
  <c r="Q94" i="11"/>
  <c r="Q93" i="11"/>
  <c r="Q92" i="11"/>
  <c r="Q91" i="11"/>
  <c r="Q90" i="11"/>
  <c r="Q89" i="11"/>
  <c r="Q88" i="11"/>
  <c r="Q87" i="11"/>
  <c r="Q86" i="11"/>
  <c r="Q85" i="11"/>
  <c r="Q84" i="11"/>
  <c r="Q83" i="11"/>
  <c r="Q82" i="11"/>
  <c r="Q81" i="11"/>
  <c r="Q80" i="11"/>
  <c r="Q79" i="11"/>
  <c r="Q78" i="11"/>
  <c r="Q77" i="11"/>
  <c r="Q76" i="11"/>
  <c r="Q75" i="11"/>
  <c r="Q74" i="11"/>
  <c r="Q73" i="11"/>
  <c r="Q72" i="11"/>
  <c r="Q71" i="11"/>
  <c r="Q70" i="11"/>
  <c r="Q69" i="11"/>
  <c r="Q68" i="11"/>
  <c r="Q67" i="11"/>
  <c r="Q66" i="11"/>
  <c r="Q65" i="11"/>
  <c r="Q64" i="11"/>
  <c r="Q63" i="11"/>
  <c r="Q62" i="11"/>
  <c r="Q61" i="11"/>
  <c r="Q60" i="11"/>
  <c r="Q59" i="11"/>
  <c r="Q58" i="11"/>
  <c r="Q57" i="11"/>
  <c r="Q56" i="11"/>
  <c r="Q55" i="11"/>
  <c r="Q54" i="11"/>
  <c r="Q53" i="11"/>
  <c r="Q52" i="11"/>
  <c r="Q51" i="11"/>
  <c r="Q50" i="11"/>
  <c r="Q49" i="11"/>
  <c r="Q48" i="11"/>
  <c r="Q47" i="11"/>
  <c r="Q46" i="11"/>
  <c r="Q45" i="11"/>
  <c r="Q44" i="11"/>
  <c r="Q43" i="11"/>
  <c r="Q42" i="11"/>
  <c r="Q41" i="11"/>
  <c r="Q40" i="11"/>
  <c r="Q39" i="11"/>
  <c r="Q38" i="11"/>
  <c r="Q37" i="11"/>
  <c r="Q36" i="11"/>
  <c r="Q35" i="11"/>
  <c r="Q34" i="11"/>
  <c r="Q33" i="11"/>
  <c r="Q32" i="11"/>
  <c r="Q31" i="11"/>
  <c r="Q30" i="11"/>
  <c r="Q29" i="11"/>
  <c r="Q28" i="11"/>
  <c r="Q27" i="11"/>
  <c r="Q26" i="11"/>
  <c r="Q25" i="11"/>
  <c r="Q24" i="11"/>
  <c r="Q23" i="11"/>
  <c r="Q22" i="11"/>
  <c r="Q21" i="11"/>
  <c r="Q20" i="11"/>
  <c r="Q19" i="11"/>
  <c r="Q18" i="11"/>
  <c r="Q17" i="11"/>
  <c r="Q16" i="11"/>
  <c r="Q15" i="11"/>
  <c r="Q14" i="11"/>
  <c r="Q13" i="11"/>
  <c r="Q12" i="11"/>
  <c r="Q11" i="11"/>
  <c r="Q10" i="11"/>
  <c r="Q9" i="11"/>
  <c r="Q8" i="11"/>
  <c r="Q7" i="11"/>
  <c r="Q6" i="11"/>
  <c r="Q16" i="9"/>
  <c r="Q17" i="9"/>
  <c r="Q18" i="9"/>
  <c r="Q19" i="9"/>
  <c r="Q20" i="9"/>
  <c r="Q21" i="9"/>
  <c r="Q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8" i="9"/>
  <c r="Q59" i="9"/>
  <c r="Q60" i="9"/>
  <c r="Q61" i="9"/>
  <c r="Q62" i="9"/>
  <c r="Q63" i="9"/>
  <c r="Q64" i="9"/>
  <c r="Q65" i="9"/>
  <c r="Q66" i="9"/>
  <c r="Q67" i="9"/>
  <c r="Q68" i="9"/>
  <c r="Q69" i="9"/>
  <c r="Q70" i="9"/>
  <c r="Q71" i="9"/>
  <c r="Q72" i="9"/>
  <c r="Q73" i="9"/>
  <c r="Q74" i="9"/>
  <c r="Q75" i="9"/>
  <c r="Q76" i="9"/>
  <c r="Q77" i="9"/>
  <c r="Q78" i="9"/>
  <c r="Q79" i="9"/>
  <c r="Q80" i="9"/>
  <c r="Q81" i="9"/>
  <c r="Q82" i="9"/>
  <c r="Q83" i="9"/>
  <c r="Q84" i="9"/>
  <c r="Q85" i="9"/>
  <c r="Q86" i="9"/>
  <c r="Q87" i="9"/>
  <c r="Q88" i="9"/>
  <c r="Q89" i="9"/>
  <c r="Q90" i="9"/>
  <c r="Q91" i="9"/>
  <c r="Q92" i="9"/>
  <c r="Q93" i="9"/>
  <c r="Q94" i="9"/>
  <c r="Q95" i="9"/>
  <c r="Q96" i="9"/>
  <c r="Q97" i="9"/>
  <c r="Q98" i="9"/>
  <c r="Q99" i="9"/>
  <c r="Q100" i="9"/>
  <c r="Q101" i="9"/>
  <c r="Q102" i="9"/>
  <c r="Q103" i="9"/>
  <c r="Q104" i="9"/>
  <c r="Q105" i="9"/>
  <c r="Q106" i="9"/>
  <c r="Q107" i="9"/>
  <c r="Q108" i="9"/>
  <c r="Q109" i="9"/>
  <c r="Q110" i="9"/>
  <c r="Q111" i="9"/>
  <c r="Q112" i="9"/>
  <c r="Q113" i="9"/>
  <c r="Q114" i="9"/>
  <c r="Q115" i="9"/>
  <c r="Q116" i="9"/>
  <c r="Q117" i="9"/>
  <c r="Q118" i="9"/>
  <c r="Q119" i="9"/>
  <c r="Q120" i="9"/>
  <c r="Q121" i="9"/>
  <c r="Q122" i="9"/>
  <c r="Q123" i="9"/>
  <c r="Q124" i="9"/>
  <c r="Q125" i="9"/>
  <c r="Q126" i="9"/>
  <c r="Q127" i="9"/>
  <c r="Q128" i="9"/>
  <c r="Q129" i="9"/>
  <c r="Q130" i="9"/>
  <c r="Q131" i="9"/>
  <c r="Q132" i="9"/>
  <c r="Q133" i="9"/>
  <c r="Q134" i="9"/>
  <c r="Q135" i="9"/>
  <c r="Q136" i="9"/>
  <c r="Q137" i="9"/>
  <c r="Q138" i="9"/>
  <c r="Q139" i="9"/>
  <c r="Q140" i="9"/>
  <c r="Q141" i="9"/>
  <c r="Q142" i="9"/>
  <c r="Q143" i="9"/>
  <c r="Q6" i="9"/>
  <c r="Q8" i="9"/>
  <c r="Q9" i="9"/>
  <c r="Q10" i="9"/>
  <c r="Q11" i="9"/>
  <c r="Q12" i="9"/>
  <c r="Q13" i="9"/>
  <c r="Q14" i="9"/>
  <c r="Q15" i="9"/>
  <c r="Q7" i="9"/>
</calcChain>
</file>

<file path=xl/sharedStrings.xml><?xml version="1.0" encoding="utf-8"?>
<sst xmlns="http://schemas.openxmlformats.org/spreadsheetml/2006/main" count="1360" uniqueCount="366">
  <si>
    <t>Notes de lecture</t>
  </si>
  <si>
    <t>Champ</t>
  </si>
  <si>
    <t>Définitions</t>
  </si>
  <si>
    <t>Précisions méthodologiques</t>
  </si>
  <si>
    <t>Période du recensement</t>
  </si>
  <si>
    <t>Licences annuelles</t>
  </si>
  <si>
    <t>Méthodologie</t>
  </si>
  <si>
    <t>Une fiche méthodologique disponible sur le site de l'INJEP développe la méthodologie.</t>
  </si>
  <si>
    <t>Pas de titres de participation</t>
  </si>
  <si>
    <t>Titres de participation délivrés par une fédération agréée moyennant une cotisation annuelle donnant accès aux activités organisées par la fédération ou ses structures affiliées pour l’ensemble de la saison. Elles se distinguent des licences de plus courtes durées, des autres titres de participation, et de la simple adhésion à un club sportif. Les licences annuelles peuvent donner accès à des pratiques compétitives, de loisirs, ou d’encadrement (entraîneur, arbitre, dirigeant).</t>
  </si>
  <si>
    <t>Code 2025</t>
  </si>
  <si>
    <t>Fédération</t>
  </si>
  <si>
    <t>101</t>
  </si>
  <si>
    <t>Fédération Française d'Athlétisme</t>
  </si>
  <si>
    <t>102</t>
  </si>
  <si>
    <t>Fédération Française d'Aviron</t>
  </si>
  <si>
    <t>103</t>
  </si>
  <si>
    <t>Fédération Française de Badminton</t>
  </si>
  <si>
    <t>105</t>
  </si>
  <si>
    <t>Fédération Française de Basketball</t>
  </si>
  <si>
    <t>106</t>
  </si>
  <si>
    <t>Fédération Française de Boxe</t>
  </si>
  <si>
    <t>107</t>
  </si>
  <si>
    <t>Fédération Française de Canoë-Kayak et Sports de Pagaie</t>
  </si>
  <si>
    <t>108</t>
  </si>
  <si>
    <t>Fédération Française de Cyclisme</t>
  </si>
  <si>
    <t>109</t>
  </si>
  <si>
    <t>Fédération Française d'Équitation</t>
  </si>
  <si>
    <t>110</t>
  </si>
  <si>
    <t>Fédération Française d'Escrime</t>
  </si>
  <si>
    <t>111</t>
  </si>
  <si>
    <t>Fédération Française de Football</t>
  </si>
  <si>
    <t>112</t>
  </si>
  <si>
    <t>Fédération Française des Sports de Glace</t>
  </si>
  <si>
    <t>113</t>
  </si>
  <si>
    <t>Fédération Française de Gymnastique</t>
  </si>
  <si>
    <t>114</t>
  </si>
  <si>
    <t>Fédération Française d'Haltérophilie, Musculation</t>
  </si>
  <si>
    <t>115</t>
  </si>
  <si>
    <t>Fédération Française de Handball</t>
  </si>
  <si>
    <t>116</t>
  </si>
  <si>
    <t>Fédération Française de Hockey</t>
  </si>
  <si>
    <t>117</t>
  </si>
  <si>
    <t>Fédération Française de Judo, Jujitsu, Kendo et Disciplines Associées</t>
  </si>
  <si>
    <t>118</t>
  </si>
  <si>
    <t>Fédération Française de Lutte</t>
  </si>
  <si>
    <t>119</t>
  </si>
  <si>
    <t>Fédération Française de Natation</t>
  </si>
  <si>
    <t>120</t>
  </si>
  <si>
    <t>Fédération Française de Pentathlon Moderne</t>
  </si>
  <si>
    <t>121</t>
  </si>
  <si>
    <t>Fédération Française de Ski</t>
  </si>
  <si>
    <t>122</t>
  </si>
  <si>
    <t>Fédération Française de Taekwondo et Disciplines Associées</t>
  </si>
  <si>
    <t>123</t>
  </si>
  <si>
    <t>Fédération Française de Tennis</t>
  </si>
  <si>
    <t>124</t>
  </si>
  <si>
    <t>Fédération Française de Tennis de Table</t>
  </si>
  <si>
    <t>125</t>
  </si>
  <si>
    <t>Fédération Française de Tir</t>
  </si>
  <si>
    <t>126</t>
  </si>
  <si>
    <t>Fédération Française de Tir à l'Arc</t>
  </si>
  <si>
    <t>127</t>
  </si>
  <si>
    <t>Fédération Française de Triathlon et Disciplines Enchainées</t>
  </si>
  <si>
    <t>128</t>
  </si>
  <si>
    <t>Fédération Française de Voile</t>
  </si>
  <si>
    <t>129</t>
  </si>
  <si>
    <t>Fédération Française de Volley</t>
  </si>
  <si>
    <t>131</t>
  </si>
  <si>
    <t>Fédération Française de Hockey sur Glace</t>
  </si>
  <si>
    <t>132</t>
  </si>
  <si>
    <t>Fédération Française de Golf</t>
  </si>
  <si>
    <t>133</t>
  </si>
  <si>
    <t>Fédération Française de Rugby</t>
  </si>
  <si>
    <t>135</t>
  </si>
  <si>
    <t>Fédération Française de la Montagne et de l'Escalade</t>
  </si>
  <si>
    <t>136</t>
  </si>
  <si>
    <t>Fédération Française de Roller et Skateboard</t>
  </si>
  <si>
    <t>137</t>
  </si>
  <si>
    <t>Fédération Française de Surf</t>
  </si>
  <si>
    <t>138</t>
  </si>
  <si>
    <t>Fédération Française de Baseball, Softball</t>
  </si>
  <si>
    <t>140</t>
  </si>
  <si>
    <t>Fédération Française de Football Américain</t>
  </si>
  <si>
    <t>141</t>
  </si>
  <si>
    <t>Fédération Française de Squash</t>
  </si>
  <si>
    <t>201</t>
  </si>
  <si>
    <t>Fédération Française d'Aéromodélisme</t>
  </si>
  <si>
    <t>202</t>
  </si>
  <si>
    <t>Fédération Française Aéronautique</t>
  </si>
  <si>
    <t>203</t>
  </si>
  <si>
    <t>Fédération Française d'Aérostation</t>
  </si>
  <si>
    <t>204</t>
  </si>
  <si>
    <t>Fédération Française d'Aïkido Aïkibudo Kinomichi et Disciplines Associées</t>
  </si>
  <si>
    <t>205</t>
  </si>
  <si>
    <t>Fédération Française d'Aïkido et de Budo</t>
  </si>
  <si>
    <t>206</t>
  </si>
  <si>
    <t>Fédération Française du Sport Automobile</t>
  </si>
  <si>
    <t>207</t>
  </si>
  <si>
    <t>Fédération Française de Jeu de Balle au Tambourin</t>
  </si>
  <si>
    <t>208</t>
  </si>
  <si>
    <t>Fédération Française de Ballon au Poing</t>
  </si>
  <si>
    <t>209</t>
  </si>
  <si>
    <t>Fédération Française de Ball-Trap</t>
  </si>
  <si>
    <t>210</t>
  </si>
  <si>
    <t>Fédération Française de Billard</t>
  </si>
  <si>
    <t>211</t>
  </si>
  <si>
    <t>Fédération Française du Sport Boules</t>
  </si>
  <si>
    <t>212</t>
  </si>
  <si>
    <t>Fédération Française de Savate, Boxe Française et Disciplines Associées</t>
  </si>
  <si>
    <t>213</t>
  </si>
  <si>
    <t>Fédération Française de Bowling et de Sport de Quilles</t>
  </si>
  <si>
    <t>214</t>
  </si>
  <si>
    <t>Fédération Française de Char à Voile</t>
  </si>
  <si>
    <t>215</t>
  </si>
  <si>
    <t>Fédération Française de Course Camarguaise</t>
  </si>
  <si>
    <t>216</t>
  </si>
  <si>
    <t>Fédération Française de la Course Landaise</t>
  </si>
  <si>
    <t>217</t>
  </si>
  <si>
    <t>Fédération Française de Course d'Orientation</t>
  </si>
  <si>
    <t>218</t>
  </si>
  <si>
    <t>Fédération Française de Cyclotourisme</t>
  </si>
  <si>
    <t>219</t>
  </si>
  <si>
    <t>Fédération Française de Danse</t>
  </si>
  <si>
    <t>220</t>
  </si>
  <si>
    <t>Fédération Française des Échecs</t>
  </si>
  <si>
    <t>221</t>
  </si>
  <si>
    <t>Fédération Française d'Études et Sports Sous-Marins</t>
  </si>
  <si>
    <t>224</t>
  </si>
  <si>
    <t>Fédération Française d’hélicoptère</t>
  </si>
  <si>
    <t>226</t>
  </si>
  <si>
    <t>Fédération Française de Javelot Tir sur Cible</t>
  </si>
  <si>
    <t>228</t>
  </si>
  <si>
    <t>Fédération Française de Joute et Sauvetage Nautique</t>
  </si>
  <si>
    <t>229</t>
  </si>
  <si>
    <t>Fédération Française de Karaté et Disciplines Associées</t>
  </si>
  <si>
    <t>231</t>
  </si>
  <si>
    <t>Fédération Française de Longue Paume</t>
  </si>
  <si>
    <t>233</t>
  </si>
  <si>
    <t>Fédération Française de Motocyclisme</t>
  </si>
  <si>
    <t>234</t>
  </si>
  <si>
    <t>Fédération Française Motonautique</t>
  </si>
  <si>
    <t>237</t>
  </si>
  <si>
    <t>Fédération Française de Parachutisme</t>
  </si>
  <si>
    <t>241</t>
  </si>
  <si>
    <t>Fédération Française de Pelote Basque</t>
  </si>
  <si>
    <t>242</t>
  </si>
  <si>
    <t>Fédération Française de Pétanque et Jeu Provençal</t>
  </si>
  <si>
    <t>243</t>
  </si>
  <si>
    <t>Fédération Française de Planeur Ultraléger Motorisé</t>
  </si>
  <si>
    <t>244</t>
  </si>
  <si>
    <t>Fédération Française de Pulka et Traineau à Chiens</t>
  </si>
  <si>
    <t>245</t>
  </si>
  <si>
    <t>Fédération Française de la Randonnée Pédestre</t>
  </si>
  <si>
    <t>248</t>
  </si>
  <si>
    <t>Fédération Française de Rugby à XIII</t>
  </si>
  <si>
    <t>249</t>
  </si>
  <si>
    <t>Fédération Française de Sauvetage et de Secourisme</t>
  </si>
  <si>
    <t>250</t>
  </si>
  <si>
    <t>Fédération Française de Ski Nautique et de Wakeboard</t>
  </si>
  <si>
    <t>251</t>
  </si>
  <si>
    <t>Fédération Française de Spéléologie</t>
  </si>
  <si>
    <t>254</t>
  </si>
  <si>
    <t>Fédération des Arts Énergétiques et Martiaux Chinois</t>
  </si>
  <si>
    <t>255</t>
  </si>
  <si>
    <t>Fédération Française des Sports de Traîneau, de Ski VTT Joëring et de Canicross</t>
  </si>
  <si>
    <t>256</t>
  </si>
  <si>
    <t>Fédération Française Sportive de Twirling Bâton</t>
  </si>
  <si>
    <t>257</t>
  </si>
  <si>
    <t>Fédération Française de Vol en Planeur</t>
  </si>
  <si>
    <t>258</t>
  </si>
  <si>
    <t>Fédération Française de Vol Libre</t>
  </si>
  <si>
    <t>260</t>
  </si>
  <si>
    <t>Fédération Française de Polo</t>
  </si>
  <si>
    <t>261</t>
  </si>
  <si>
    <t>Fédération Française de Kick Boxing, Muay Thaï et Disciplines Associées (FFKMDA)</t>
  </si>
  <si>
    <t>263</t>
  </si>
  <si>
    <t>Fédération de Double Dutch</t>
  </si>
  <si>
    <t>Pas de chiffres avant 2023</t>
  </si>
  <si>
    <t>264</t>
  </si>
  <si>
    <t>Fédération Française de Flying Disc</t>
  </si>
  <si>
    <t>265</t>
  </si>
  <si>
    <t>Fédération Française de Pêche Sportive en Apnée</t>
  </si>
  <si>
    <t>266</t>
  </si>
  <si>
    <t>Fédération Française de Force</t>
  </si>
  <si>
    <t>267</t>
  </si>
  <si>
    <t>Fédération Française des Pêches Sportives</t>
  </si>
  <si>
    <t>268</t>
  </si>
  <si>
    <t>Fédération de Boxe Américaine et Disciplines Associées</t>
  </si>
  <si>
    <t>Licences annuelles depuis 2022</t>
  </si>
  <si>
    <t>269</t>
  </si>
  <si>
    <t>Fédération de Voitures Radio Commandées</t>
  </si>
  <si>
    <t>270</t>
  </si>
  <si>
    <t>Fédération Française des Sports et Loisirs Canins</t>
  </si>
  <si>
    <t>271</t>
  </si>
  <si>
    <t>Fédération Française des Clubs Alpins et de Montagne</t>
  </si>
  <si>
    <t>402</t>
  </si>
  <si>
    <t>Fédération Française d'Éducation Physique et de Gymnastique Volontaire (FFEPGV)</t>
  </si>
  <si>
    <t>403</t>
  </si>
  <si>
    <t>Fédération Française Sports Pour Tous</t>
  </si>
  <si>
    <t>404</t>
  </si>
  <si>
    <t>Fédération Française de la Retraite Sportive</t>
  </si>
  <si>
    <t>405</t>
  </si>
  <si>
    <t>Fédération Française du Sport Travailliste</t>
  </si>
  <si>
    <t>406</t>
  </si>
  <si>
    <t>Fédération des Clubs de la Défense</t>
  </si>
  <si>
    <t>407</t>
  </si>
  <si>
    <t>Fédération Nationale du Sport en Milieu Rural</t>
  </si>
  <si>
    <t>408</t>
  </si>
  <si>
    <t>Fédération Sportive et Culturelle de France</t>
  </si>
  <si>
    <t>409</t>
  </si>
  <si>
    <t>Fédération Française Maccabi</t>
  </si>
  <si>
    <t>410</t>
  </si>
  <si>
    <t>Fédération Sportive et Gymnique du Travail</t>
  </si>
  <si>
    <t>411</t>
  </si>
  <si>
    <t>Fédération Sportive de la Police Nationale</t>
  </si>
  <si>
    <t>413</t>
  </si>
  <si>
    <t>Union Française des Œuvres Laïques d'Éducation Physique (UFOLEP)</t>
  </si>
  <si>
    <t>415</t>
  </si>
  <si>
    <t>Fédération Française Omnisports des Personnels de l'Éducation Nationale (2FOPEN)</t>
  </si>
  <si>
    <t>417</t>
  </si>
  <si>
    <t>Union Nationale Sportive Léo Lagrange</t>
  </si>
  <si>
    <t>418</t>
  </si>
  <si>
    <t>Fédération Française du Sport d'Entreprise</t>
  </si>
  <si>
    <t>420</t>
  </si>
  <si>
    <t>Fédération Sportive des ASPTT</t>
  </si>
  <si>
    <t>421</t>
  </si>
  <si>
    <t>Fédération Française des Sports Populaires</t>
  </si>
  <si>
    <t>Pas de licences annuelles</t>
  </si>
  <si>
    <t>422</t>
  </si>
  <si>
    <t>Fédération Française des Clubs Omnisports</t>
  </si>
  <si>
    <t>423</t>
  </si>
  <si>
    <t>Fédération Nationale des Offices Municipaux des Sports</t>
  </si>
  <si>
    <t>424</t>
  </si>
  <si>
    <t>UCPA Sport Loisirs</t>
  </si>
  <si>
    <t>425</t>
  </si>
  <si>
    <t>UCPA Sport Vacances</t>
  </si>
  <si>
    <t>Licences annuelles depuis 2023</t>
  </si>
  <si>
    <t>426</t>
  </si>
  <si>
    <t>Fédération Sportive LGBT+</t>
  </si>
  <si>
    <t>501</t>
  </si>
  <si>
    <t>Fédération Française Handisport</t>
  </si>
  <si>
    <t>503</t>
  </si>
  <si>
    <t>Fédération Française du Sport Adapté</t>
  </si>
  <si>
    <t>601</t>
  </si>
  <si>
    <t>Fédération Française du Sport Universitaire</t>
  </si>
  <si>
    <t>602</t>
  </si>
  <si>
    <t>Fédération Sportive Educative de l'Enseignement Catholique (UGSEL)</t>
  </si>
  <si>
    <t>603</t>
  </si>
  <si>
    <t>Fédération Française des Clubs Universitaires</t>
  </si>
  <si>
    <t>604</t>
  </si>
  <si>
    <t>Union Nationale du Sport Scolaire (UNSS)</t>
  </si>
  <si>
    <t>605</t>
  </si>
  <si>
    <t>Union Sportive de l'Enseignement du Premier Degré (USEP)</t>
  </si>
  <si>
    <t>Tableau</t>
  </si>
  <si>
    <t>Description</t>
  </si>
  <si>
    <t>Evolution des licences annuelles 2016-2025 à champ constant avec estimations provisoires 2026 par famille de fédérations</t>
  </si>
  <si>
    <t>Evolution des licences annuelles 2016-2025 à champ constant par familles de fédérations</t>
  </si>
  <si>
    <t>Evolution des licences annuelles 2016-2025 à champ constant par sous-famille de fédérations</t>
  </si>
  <si>
    <t>Evolution des licences annuelles 2016-2025 à champ constant par groupement de fédérations</t>
  </si>
  <si>
    <t>Famille</t>
  </si>
  <si>
    <t>2016</t>
  </si>
  <si>
    <t>2017</t>
  </si>
  <si>
    <t>2018</t>
  </si>
  <si>
    <t>2019</t>
  </si>
  <si>
    <t>2020</t>
  </si>
  <si>
    <t>2021</t>
  </si>
  <si>
    <t>2022</t>
  </si>
  <si>
    <t>2023</t>
  </si>
  <si>
    <t>2024</t>
  </si>
  <si>
    <t>2025</t>
  </si>
  <si>
    <t>Var. 25/24</t>
  </si>
  <si>
    <t>Var. 25/19</t>
  </si>
  <si>
    <t>Sports collectifs(12)</t>
  </si>
  <si>
    <t>Sport scolaire et universitaire(5)</t>
  </si>
  <si>
    <t>Sports d'opposition(20)</t>
  </si>
  <si>
    <t>Sports Individuels(24)</t>
  </si>
  <si>
    <t>Sports de nature(25)</t>
  </si>
  <si>
    <t>Généraliste(14)</t>
  </si>
  <si>
    <t>Activités d'expression, de la forme et de la force(7)</t>
  </si>
  <si>
    <t>Para-sport(2)</t>
  </si>
  <si>
    <t>Total</t>
  </si>
  <si>
    <t>Sous famille</t>
  </si>
  <si>
    <t>Sports collectifs Grands Terrains(8)</t>
  </si>
  <si>
    <t>Sports collectifs Petits Terrains et salles(3)</t>
  </si>
  <si>
    <t>Sports collectif Glace(1)</t>
  </si>
  <si>
    <t>Sport scolaire(3)</t>
  </si>
  <si>
    <t>Sport universitaire(2)</t>
  </si>
  <si>
    <t>Sports raquettes(8)</t>
  </si>
  <si>
    <t>Arts martiaux(6)</t>
  </si>
  <si>
    <t>Sports de combats(5)</t>
  </si>
  <si>
    <t>Sports duels(1)</t>
  </si>
  <si>
    <t>Activités d'adresse, précision(13)</t>
  </si>
  <si>
    <t>Activités athlétiques (4)</t>
  </si>
  <si>
    <t>Activités aquatiques(3)</t>
  </si>
  <si>
    <t>Sports mécaniques(4)</t>
  </si>
  <si>
    <t>Activités Terrestres(11)</t>
  </si>
  <si>
    <t>Activités Nautiques(8)</t>
  </si>
  <si>
    <t>Activités Aériennes(6)</t>
  </si>
  <si>
    <t>Activités gymniques et d'expression(5)</t>
  </si>
  <si>
    <t>Activités de la forme et de la force(2)</t>
  </si>
  <si>
    <t>Groupe</t>
  </si>
  <si>
    <t>1. Olympique(37)</t>
  </si>
  <si>
    <t>2. Délégataire non-olympique(50)</t>
  </si>
  <si>
    <t>3. Affinitaire(15)</t>
  </si>
  <si>
    <t>4. Para-sport(2)</t>
  </si>
  <si>
    <t>5. Scolaire(5)</t>
  </si>
  <si>
    <t>1. Familles de fédération et disponibilité des données 2016-2025 à champ constant</t>
  </si>
  <si>
    <t>Données au 28/07/2026</t>
  </si>
  <si>
    <t>Champ : 119 fédérations sportives agréées par le Ministère des sports en 2025</t>
  </si>
  <si>
    <t>Sources : Recensement des licences et clubs (INJEP-MEDES)</t>
  </si>
  <si>
    <t>Champ constant 
- 
Evolution 2016-2025</t>
  </si>
  <si>
    <t>Famille de fédérations</t>
  </si>
  <si>
    <t>Sous-famille de fédérations</t>
  </si>
  <si>
    <t>Groupe de fédérations</t>
  </si>
  <si>
    <t>Oui</t>
  </si>
  <si>
    <t>Sports Individuels</t>
  </si>
  <si>
    <t xml:space="preserve">Activités athlétiques </t>
  </si>
  <si>
    <t>1. Olympique</t>
  </si>
  <si>
    <t>Sports de nature</t>
  </si>
  <si>
    <t>Activités Nautiques</t>
  </si>
  <si>
    <t>Sports d'opposition</t>
  </si>
  <si>
    <t>Sports raquettes</t>
  </si>
  <si>
    <t>Sports collectifs</t>
  </si>
  <si>
    <t>Sports collectifs Petits Terrains et salles</t>
  </si>
  <si>
    <t>Sports de combats</t>
  </si>
  <si>
    <t>Activités Terrestres</t>
  </si>
  <si>
    <t>Sports collectifs Grands Terrains</t>
  </si>
  <si>
    <t>Activités d'expression, de la forme et de la force</t>
  </si>
  <si>
    <t>Activités gymniques et d'expression</t>
  </si>
  <si>
    <t>Activités de la forme et de la force</t>
  </si>
  <si>
    <t>Arts martiaux</t>
  </si>
  <si>
    <t>Activités aquatiques</t>
  </si>
  <si>
    <t>Activités d'adresse, précision</t>
  </si>
  <si>
    <t>Sports collectif Glace</t>
  </si>
  <si>
    <t>2. Délégataire non-olympique</t>
  </si>
  <si>
    <t>Activités Aériennes</t>
  </si>
  <si>
    <t>Sports mécaniques</t>
  </si>
  <si>
    <t>Sports duels</t>
  </si>
  <si>
    <t>3. Affinitaire</t>
  </si>
  <si>
    <t>Généraliste</t>
  </si>
  <si>
    <t>Para-sport</t>
  </si>
  <si>
    <t>4. Para-sport</t>
  </si>
  <si>
    <t>Sport scolaire et universitaire</t>
  </si>
  <si>
    <t>Sport universitaire</t>
  </si>
  <si>
    <t>5. Scolaire</t>
  </si>
  <si>
    <t>Sport scolaire</t>
  </si>
  <si>
    <t>2.Fam_graph</t>
  </si>
  <si>
    <t>3.Evol_fam</t>
  </si>
  <si>
    <t>4.Evol_ss_fam</t>
  </si>
  <si>
    <t>5.Evol_gp</t>
  </si>
  <si>
    <t>1.Fams</t>
  </si>
  <si>
    <t>Familles de fédération et disponibilité des données 2016-2025 à champ constant</t>
  </si>
  <si>
    <t>Champ : 109 fédérations sportives agréées par le Ministère des sports délivrant des licences annuelles chaque année entre 2016 et 2025 (champ constant)</t>
  </si>
  <si>
    <t>Source : Recensement des licences et clubs, INJEP-MEDES</t>
  </si>
  <si>
    <t>2. Evolution des licences annuelles 2016-2025 à champ constant avec estimations provisoires 2026 par famille de fédérations</t>
  </si>
  <si>
    <t>Notes</t>
  </si>
  <si>
    <t>#####</t>
  </si>
  <si>
    <t>Données révisées</t>
  </si>
  <si>
    <t>3. Evolution des licences annuelles 2016-2025 à champ constant par familles de fédérations</t>
  </si>
  <si>
    <t>4. Evolution des licences annuelles 2016-2025 à champ constant par sous-famille de fédérations</t>
  </si>
  <si>
    <t>5. Evolution des licences annuelles 2016-2025 à champ constant par groupement de fédérations</t>
  </si>
  <si>
    <t>109 Fédérations sportives agréées par le Ministère des sports délivrant des licences annuelles chaque année entre 2016 et 2025</t>
  </si>
  <si>
    <t>Les évolutions des licences annuelles sont donc à champ constant (109 fédérations) sur la période 2016-2025</t>
  </si>
  <si>
    <t>2016-2025. Le recensement 2025 correspond, selon l'organisation des fédérations, à l'année 2025, à la saison 2024/2025, ou même à d'autres formats (saisonnier par exemple)</t>
  </si>
  <si>
    <t>Var. 25/16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</si>
</sst>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0"/>
    <numFmt numFmtId="165" formatCode="0.0%"/>
  </numFmts>
  <fonts count="25" x14ac:knownFonts="1">
    <font>
      <sz val="11"/>
      <color theme="1"/>
      <name val="Calibri"/>
      <family val="2"/>
      <scheme val="minor"/>
    </font>
    <font>
      <sz val="8"/>
      <color theme="1"/>
      <name val="Verdana"/>
      <family val="2"/>
    </font>
    <font>
      <sz val="10"/>
      <color theme="1"/>
      <name val="Arial"/>
      <family val="2"/>
    </font>
    <font>
      <sz val="11"/>
      <color theme="1"/>
      <name val="Calibri"/>
      <family val="2"/>
      <scheme val="minor"/>
    </font>
    <font>
      <b/>
      <sz val="12"/>
      <color indexed="12"/>
      <name val="Book Antiqua"/>
      <family val="1"/>
    </font>
    <font>
      <b/>
      <u/>
      <sz val="10"/>
      <color indexed="12"/>
      <name val="Book Antiqua"/>
      <family val="1"/>
    </font>
    <font>
      <b/>
      <sz val="8"/>
      <color indexed="12"/>
      <name val="Verdana"/>
      <family val="2"/>
    </font>
    <font>
      <b/>
      <sz val="11"/>
      <color theme="1"/>
      <name val="Calibri"/>
      <family val="2"/>
    </font>
    <font>
      <sz val="11"/>
      <color theme="1"/>
      <name val="Calibri"/>
      <family val="2"/>
    </font>
    <font>
      <b/>
      <sz val="11"/>
      <color rgb="FF0000FF"/>
      <name val="Calibri"/>
      <family val="2"/>
    </font>
    <font>
      <b/>
      <sz val="11"/>
      <color rgb="FF000080"/>
      <name val="Calibri"/>
      <family val="2"/>
    </font>
    <font>
      <b/>
      <i/>
      <sz val="11"/>
      <color rgb="FF7393B3"/>
      <name val="Calibri"/>
      <family val="2"/>
    </font>
    <font>
      <sz val="11"/>
      <color theme="1"/>
      <name val="Calibri"/>
      <family val="2"/>
    </font>
    <font>
      <b/>
      <sz val="11"/>
      <color rgb="FF800000"/>
      <name val="Arial"/>
      <family val="2"/>
      <charset val="1"/>
    </font>
    <font>
      <sz val="10"/>
      <color rgb="FF7030A0"/>
      <name val="Arial"/>
      <family val="2"/>
      <charset val="1"/>
    </font>
    <font>
      <sz val="8"/>
      <name val="Arial"/>
      <family val="2"/>
      <charset val="1"/>
    </font>
    <font>
      <i/>
      <sz val="8"/>
      <color rgb="FF000000"/>
      <name val="Arial"/>
      <family val="2"/>
      <charset val="1"/>
    </font>
    <font>
      <b/>
      <sz val="11"/>
      <color rgb="FF000000"/>
      <name val="Calibri"/>
      <family val="2"/>
      <scheme val="minor"/>
    </font>
    <font>
      <b/>
      <i/>
      <sz val="11"/>
      <color rgb="FF000080"/>
      <name val="Calibri"/>
      <family val="2"/>
    </font>
    <font>
      <b/>
      <i/>
      <sz val="11"/>
      <color rgb="FF0000FF"/>
      <name val="Calibri"/>
      <family val="2"/>
    </font>
    <font>
      <i/>
      <sz val="11"/>
      <color theme="1"/>
      <name val="Calibri"/>
      <family val="2"/>
    </font>
    <font>
      <b/>
      <sz val="11"/>
      <color theme="1"/>
      <name val="Calibri"/>
      <family val="2"/>
    </font>
    <font>
      <b/>
      <i/>
      <sz val="11"/>
      <color rgb="FF7393B3"/>
      <name val="Calibri"/>
      <family val="2"/>
    </font>
    <font>
      <u/>
      <sz val="11"/>
      <color theme="10"/>
      <name val="Calibri"/>
      <family val="2"/>
      <scheme val="minor"/>
    </font>
    <font>
      <sz val="11"/>
      <color rgb="FF00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rgb="FFD3D3D3"/>
      </patternFill>
    </fill>
    <fill>
      <patternFill patternType="solid">
        <fgColor theme="0" tint="-0.249977111117893"/>
        <bgColor indexed="64"/>
      </patternFill>
    </fill>
    <fill>
      <patternFill patternType="solid">
        <fgColor theme="9" tint="0.59999389629810485"/>
        <bgColor indexed="64"/>
      </patternFill>
    </fill>
  </fills>
  <borders count="22">
    <border>
      <left/>
      <right/>
      <top/>
      <bottom/>
      <diagonal/>
    </border>
    <border>
      <left/>
      <right style="medium">
        <color theme="0"/>
      </right>
      <top style="medium">
        <color theme="0"/>
      </top>
      <bottom style="medium">
        <color theme="0"/>
      </bottom>
      <diagonal/>
    </border>
    <border>
      <left/>
      <right style="medium">
        <color theme="0"/>
      </right>
      <top style="medium">
        <color indexed="64"/>
      </top>
      <bottom style="medium">
        <color theme="0"/>
      </bottom>
      <diagonal/>
    </border>
    <border>
      <left style="medium">
        <color theme="0"/>
      </left>
      <right style="thin">
        <color theme="0"/>
      </right>
      <top style="medium">
        <color indexed="64"/>
      </top>
      <bottom style="medium">
        <color theme="0"/>
      </bottom>
      <diagonal/>
    </border>
    <border>
      <left style="thin">
        <color theme="0"/>
      </left>
      <right style="medium">
        <color theme="0"/>
      </right>
      <top style="medium">
        <color theme="0"/>
      </top>
      <bottom style="medium">
        <color theme="0"/>
      </bottom>
      <diagonal/>
    </border>
    <border>
      <left style="medium">
        <color theme="0"/>
      </left>
      <right style="thin">
        <color theme="0"/>
      </right>
      <top style="medium">
        <color theme="0"/>
      </top>
      <bottom style="medium">
        <color theme="0"/>
      </bottom>
      <diagonal/>
    </border>
    <border>
      <left style="medium">
        <color theme="0"/>
      </left>
      <right style="medium">
        <color theme="0"/>
      </right>
      <top style="medium">
        <color indexed="64"/>
      </top>
      <bottom style="medium">
        <color theme="0"/>
      </bottom>
      <diagonal/>
    </border>
    <border>
      <left/>
      <right/>
      <top style="medium">
        <color theme="0"/>
      </top>
      <bottom style="medium">
        <color theme="0"/>
      </bottom>
      <diagonal/>
    </border>
    <border>
      <left/>
      <right style="thin">
        <color theme="0"/>
      </right>
      <top style="medium">
        <color theme="0"/>
      </top>
      <bottom style="medium">
        <color theme="0"/>
      </bottom>
      <diagonal/>
    </border>
    <border>
      <left/>
      <right style="medium">
        <color theme="0"/>
      </right>
      <top style="medium">
        <color theme="0"/>
      </top>
      <bottom style="medium">
        <color indexed="64"/>
      </bottom>
      <diagonal/>
    </border>
    <border>
      <left style="medium">
        <color theme="0"/>
      </left>
      <right style="thin">
        <color theme="0"/>
      </right>
      <top style="medium">
        <color theme="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double">
        <color rgb="FF000000"/>
      </left>
      <right style="double">
        <color rgb="FF000000"/>
      </right>
      <top style="thin">
        <color rgb="FF000000"/>
      </top>
      <bottom style="thin">
        <color rgb="FF000000"/>
      </bottom>
      <diagonal/>
    </border>
    <border>
      <left style="thin">
        <color rgb="FF000000"/>
      </left>
      <right style="thin">
        <color rgb="FF000000"/>
      </right>
      <top style="double">
        <color rgb="FF000000"/>
      </top>
      <bottom style="double">
        <color rgb="FF000000"/>
      </bottom>
      <diagonal/>
    </border>
    <border>
      <left style="double">
        <color rgb="FF000000"/>
      </left>
      <right style="double">
        <color rgb="FF000000"/>
      </right>
      <top style="double">
        <color rgb="FF000000"/>
      </top>
      <bottom style="double">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3" fillId="0" borderId="0"/>
    <xf numFmtId="0" fontId="23" fillId="0" borderId="0" applyNumberFormat="0" applyFill="0" applyBorder="0" applyAlignment="0" applyProtection="0"/>
    <xf numFmtId="9" fontId="3" fillId="0" borderId="0" applyFont="0" applyFill="0" applyBorder="0" applyAlignment="0" applyProtection="0"/>
  </cellStyleXfs>
  <cellXfs count="89">
    <xf numFmtId="0" fontId="0" fillId="0" borderId="0" xfId="0"/>
    <xf numFmtId="0" fontId="1" fillId="2" borderId="1" xfId="0" applyFont="1" applyFill="1" applyBorder="1"/>
    <xf numFmtId="0" fontId="2" fillId="2" borderId="2" xfId="0" applyFont="1" applyFill="1" applyBorder="1"/>
    <xf numFmtId="0" fontId="2" fillId="2" borderId="3" xfId="0" applyFont="1" applyFill="1" applyBorder="1"/>
    <xf numFmtId="0" fontId="3" fillId="0" borderId="4" xfId="0" applyFont="1" applyBorder="1"/>
    <xf numFmtId="0" fontId="3" fillId="0" borderId="5" xfId="0" applyFont="1" applyBorder="1"/>
    <xf numFmtId="0" fontId="3" fillId="0" borderId="2" xfId="0" applyFont="1" applyBorder="1"/>
    <xf numFmtId="0" fontId="3" fillId="0" borderId="3" xfId="0" applyFont="1" applyBorder="1"/>
    <xf numFmtId="0" fontId="3" fillId="0" borderId="6" xfId="0" applyFont="1" applyBorder="1"/>
    <xf numFmtId="0" fontId="1" fillId="2" borderId="5" xfId="0" applyFont="1" applyFill="1" applyBorder="1"/>
    <xf numFmtId="0" fontId="4" fillId="2" borderId="1" xfId="0" applyFont="1" applyFill="1" applyBorder="1" applyAlignment="1">
      <alignment horizontal="center"/>
    </xf>
    <xf numFmtId="0" fontId="4" fillId="2" borderId="5" xfId="0" applyFont="1" applyFill="1" applyBorder="1" applyAlignment="1">
      <alignment horizontal="center"/>
    </xf>
    <xf numFmtId="0" fontId="1" fillId="2" borderId="1" xfId="0" applyFont="1" applyFill="1" applyBorder="1" applyAlignment="1">
      <alignment horizontal="left" wrapText="1"/>
    </xf>
    <xf numFmtId="0" fontId="1" fillId="2" borderId="5" xfId="0" applyFont="1" applyFill="1" applyBorder="1" applyAlignment="1">
      <alignment horizontal="left" wrapText="1"/>
    </xf>
    <xf numFmtId="0" fontId="6" fillId="2" borderId="1" xfId="0" applyFont="1" applyFill="1" applyBorder="1" applyAlignment="1">
      <alignment horizontal="center"/>
    </xf>
    <xf numFmtId="0" fontId="1" fillId="2" borderId="5" xfId="0" applyFont="1" applyFill="1" applyBorder="1" applyAlignment="1">
      <alignment horizontal="center"/>
    </xf>
    <xf numFmtId="0" fontId="2" fillId="2" borderId="9" xfId="0" applyFont="1" applyFill="1" applyBorder="1"/>
    <xf numFmtId="0" fontId="2" fillId="2" borderId="10" xfId="0" applyFont="1" applyFill="1" applyBorder="1"/>
    <xf numFmtId="0" fontId="7" fillId="3" borderId="11" xfId="0" applyFont="1" applyFill="1" applyBorder="1" applyAlignment="1">
      <alignment horizontal="center" vertical="center" wrapText="1"/>
    </xf>
    <xf numFmtId="0" fontId="8" fillId="0" borderId="12" xfId="0" applyFont="1" applyBorder="1"/>
    <xf numFmtId="0" fontId="8" fillId="0" borderId="13" xfId="0" applyFont="1" applyBorder="1"/>
    <xf numFmtId="0" fontId="8" fillId="0" borderId="14" xfId="0" applyFont="1" applyBorder="1"/>
    <xf numFmtId="0" fontId="8" fillId="0" borderId="11" xfId="0" applyFont="1" applyBorder="1"/>
    <xf numFmtId="164" fontId="8" fillId="0" borderId="11" xfId="0" applyNumberFormat="1" applyFont="1" applyBorder="1" applyAlignment="1">
      <alignment horizontal="center"/>
    </xf>
    <xf numFmtId="164" fontId="7" fillId="0" borderId="15" xfId="0" applyNumberFormat="1" applyFont="1" applyBorder="1" applyAlignment="1">
      <alignment horizontal="center"/>
    </xf>
    <xf numFmtId="164" fontId="9" fillId="0" borderId="16" xfId="0" applyNumberFormat="1" applyFont="1" applyBorder="1" applyAlignment="1">
      <alignment horizontal="center"/>
    </xf>
    <xf numFmtId="164" fontId="10" fillId="0" borderId="16" xfId="0" applyNumberFormat="1" applyFont="1" applyBorder="1" applyAlignment="1">
      <alignment horizontal="center"/>
    </xf>
    <xf numFmtId="164" fontId="9" fillId="0" borderId="17" xfId="0" applyNumberFormat="1" applyFont="1" applyBorder="1" applyAlignment="1">
      <alignment horizontal="center"/>
    </xf>
    <xf numFmtId="164" fontId="10" fillId="0" borderId="17" xfId="0" applyNumberFormat="1" applyFont="1" applyBorder="1" applyAlignment="1">
      <alignment horizontal="center"/>
    </xf>
    <xf numFmtId="164" fontId="11" fillId="0" borderId="16" xfId="0" applyNumberFormat="1" applyFont="1" applyBorder="1" applyAlignment="1">
      <alignment horizontal="center"/>
    </xf>
    <xf numFmtId="164" fontId="11" fillId="0" borderId="17" xfId="0" applyNumberFormat="1" applyFont="1" applyBorder="1" applyAlignment="1">
      <alignment horizontal="center"/>
    </xf>
    <xf numFmtId="0" fontId="11" fillId="0" borderId="16" xfId="0" applyFont="1" applyBorder="1" applyAlignment="1">
      <alignment horizontal="left"/>
    </xf>
    <xf numFmtId="49" fontId="13" fillId="0" borderId="0" xfId="1" applyNumberFormat="1" applyFont="1"/>
    <xf numFmtId="0" fontId="3" fillId="0" borderId="0" xfId="1" applyAlignment="1">
      <alignment horizontal="left"/>
    </xf>
    <xf numFmtId="49" fontId="14" fillId="0" borderId="0" xfId="1" applyNumberFormat="1" applyFont="1"/>
    <xf numFmtId="0" fontId="15" fillId="0" borderId="0" xfId="1" applyFont="1" applyAlignment="1">
      <alignment horizontal="left"/>
    </xf>
    <xf numFmtId="49" fontId="16" fillId="0" borderId="0" xfId="0" applyNumberFormat="1" applyFont="1"/>
    <xf numFmtId="49" fontId="16" fillId="0" borderId="0" xfId="1" applyNumberFormat="1" applyFont="1"/>
    <xf numFmtId="0" fontId="17" fillId="4" borderId="18" xfId="0" applyFont="1" applyFill="1" applyBorder="1" applyAlignment="1">
      <alignment horizontal="center" vertical="center"/>
    </xf>
    <xf numFmtId="0" fontId="8" fillId="0" borderId="14" xfId="0" applyFont="1" applyBorder="1" applyAlignment="1">
      <alignment horizontal="center"/>
    </xf>
    <xf numFmtId="0" fontId="0" fillId="0" borderId="18" xfId="0" applyBorder="1"/>
    <xf numFmtId="0" fontId="0" fillId="0" borderId="0" xfId="0" applyAlignment="1">
      <alignment horizontal="center"/>
    </xf>
    <xf numFmtId="0" fontId="0" fillId="0" borderId="0" xfId="0" applyAlignment="1">
      <alignment horizontal="left"/>
    </xf>
    <xf numFmtId="165" fontId="9" fillId="0" borderId="17" xfId="0" applyNumberFormat="1" applyFont="1" applyBorder="1" applyAlignment="1">
      <alignment horizontal="center"/>
    </xf>
    <xf numFmtId="165" fontId="7" fillId="0" borderId="15" xfId="0" applyNumberFormat="1" applyFont="1" applyBorder="1" applyAlignment="1">
      <alignment horizontal="center"/>
    </xf>
    <xf numFmtId="165" fontId="10" fillId="0" borderId="17" xfId="0" applyNumberFormat="1" applyFont="1" applyBorder="1" applyAlignment="1">
      <alignment horizontal="center"/>
    </xf>
    <xf numFmtId="164" fontId="18" fillId="5" borderId="16" xfId="0" applyNumberFormat="1" applyFont="1" applyFill="1" applyBorder="1" applyAlignment="1">
      <alignment horizontal="center"/>
    </xf>
    <xf numFmtId="164" fontId="19" fillId="5" borderId="16" xfId="0" applyNumberFormat="1" applyFont="1" applyFill="1" applyBorder="1" applyAlignment="1">
      <alignment horizontal="center"/>
    </xf>
    <xf numFmtId="164" fontId="20" fillId="5" borderId="11" xfId="0" applyNumberFormat="1" applyFont="1" applyFill="1" applyBorder="1" applyAlignment="1">
      <alignment horizontal="center"/>
    </xf>
    <xf numFmtId="0" fontId="12" fillId="0" borderId="14" xfId="0" applyFont="1" applyBorder="1"/>
    <xf numFmtId="165" fontId="11" fillId="0" borderId="17" xfId="0" applyNumberFormat="1" applyFont="1" applyBorder="1" applyAlignment="1">
      <alignment horizontal="center"/>
    </xf>
    <xf numFmtId="164" fontId="22" fillId="5" borderId="16" xfId="0" applyNumberFormat="1" applyFont="1" applyFill="1" applyBorder="1" applyAlignment="1">
      <alignment horizontal="center"/>
    </xf>
    <xf numFmtId="0" fontId="23" fillId="0" borderId="12" xfId="2" applyBorder="1"/>
    <xf numFmtId="0" fontId="9" fillId="0" borderId="16" xfId="0" applyFont="1" applyBorder="1" applyAlignment="1">
      <alignment horizontal="left"/>
    </xf>
    <xf numFmtId="164" fontId="9" fillId="0" borderId="16" xfId="0" applyNumberFormat="1" applyFont="1" applyBorder="1" applyAlignment="1">
      <alignment horizontal="left"/>
    </xf>
    <xf numFmtId="0" fontId="10" fillId="0" borderId="16" xfId="0" applyFont="1" applyBorder="1" applyAlignment="1">
      <alignment horizontal="left"/>
    </xf>
    <xf numFmtId="164" fontId="10" fillId="0" borderId="16" xfId="0" applyNumberFormat="1" applyFont="1" applyBorder="1" applyAlignment="1">
      <alignment horizontal="left"/>
    </xf>
    <xf numFmtId="164" fontId="11" fillId="0" borderId="16" xfId="0" applyNumberFormat="1" applyFont="1" applyBorder="1" applyAlignment="1">
      <alignment horizontal="left"/>
    </xf>
    <xf numFmtId="10" fontId="0" fillId="0" borderId="0" xfId="3" applyNumberFormat="1" applyFont="1"/>
    <xf numFmtId="10" fontId="24" fillId="0" borderId="0" xfId="0" applyNumberFormat="1" applyFont="1"/>
    <xf numFmtId="0" fontId="21" fillId="3" borderId="18" xfId="0" applyFont="1" applyFill="1" applyBorder="1" applyAlignment="1">
      <alignment horizontal="center" vertical="center" wrapText="1"/>
    </xf>
    <xf numFmtId="164" fontId="20" fillId="5" borderId="18" xfId="0" applyNumberFormat="1" applyFont="1" applyFill="1" applyBorder="1" applyAlignment="1">
      <alignment horizontal="center"/>
    </xf>
    <xf numFmtId="0" fontId="0" fillId="0" borderId="18" xfId="0" applyBorder="1" applyAlignment="1">
      <alignment horizontal="center"/>
    </xf>
    <xf numFmtId="49" fontId="13" fillId="0" borderId="0" xfId="0" applyNumberFormat="1" applyFont="1"/>
    <xf numFmtId="49" fontId="14" fillId="0" borderId="0" xfId="1" applyNumberFormat="1" applyFont="1" applyAlignment="1">
      <alignment horizontal="left"/>
    </xf>
    <xf numFmtId="49" fontId="16" fillId="0" borderId="0" xfId="0" applyNumberFormat="1" applyFont="1"/>
    <xf numFmtId="0" fontId="4" fillId="2" borderId="1" xfId="0" applyFont="1" applyFill="1" applyBorder="1" applyAlignment="1">
      <alignment horizontal="center"/>
    </xf>
    <xf numFmtId="0" fontId="4" fillId="2" borderId="5" xfId="0" applyFont="1" applyFill="1" applyBorder="1" applyAlignment="1">
      <alignment horizontal="center"/>
    </xf>
    <xf numFmtId="0" fontId="5" fillId="2" borderId="1" xfId="0" applyFont="1" applyFill="1" applyBorder="1"/>
    <xf numFmtId="0" fontId="5" fillId="2" borderId="5" xfId="0" applyFont="1" applyFill="1" applyBorder="1"/>
    <xf numFmtId="0" fontId="1" fillId="2" borderId="1" xfId="0" applyFont="1" applyFill="1" applyBorder="1" applyAlignment="1">
      <alignment wrapText="1"/>
    </xf>
    <xf numFmtId="0" fontId="1" fillId="2" borderId="5" xfId="0" applyFont="1" applyFill="1" applyBorder="1" applyAlignment="1">
      <alignment wrapText="1"/>
    </xf>
    <xf numFmtId="0" fontId="5" fillId="2" borderId="7" xfId="0" applyFont="1" applyFill="1" applyBorder="1"/>
    <xf numFmtId="0" fontId="5" fillId="2" borderId="8" xfId="0" applyFont="1" applyFill="1" applyBorder="1"/>
    <xf numFmtId="0" fontId="1" fillId="2" borderId="1" xfId="0" applyFont="1" applyFill="1" applyBorder="1" applyAlignment="1">
      <alignment horizontal="left" wrapText="1"/>
    </xf>
    <xf numFmtId="0" fontId="1" fillId="2" borderId="5" xfId="0" applyFont="1" applyFill="1" applyBorder="1" applyAlignment="1">
      <alignment horizontal="left" wrapText="1"/>
    </xf>
    <xf numFmtId="49" fontId="13" fillId="0" borderId="0" xfId="1" applyNumberFormat="1" applyFont="1" applyAlignment="1">
      <alignment horizontal="left"/>
    </xf>
    <xf numFmtId="49" fontId="16" fillId="0" borderId="0" xfId="0" applyNumberFormat="1" applyFont="1" applyAlignment="1">
      <alignment horizontal="left"/>
    </xf>
    <xf numFmtId="49" fontId="16" fillId="0" borderId="0" xfId="1" applyNumberFormat="1" applyFont="1" applyAlignment="1">
      <alignment horizontal="left"/>
    </xf>
    <xf numFmtId="0" fontId="9" fillId="0" borderId="16" xfId="0" applyFont="1" applyBorder="1" applyAlignment="1">
      <alignment horizontal="left"/>
    </xf>
    <xf numFmtId="164" fontId="9" fillId="0" borderId="16" xfId="0" applyNumberFormat="1" applyFont="1" applyBorder="1" applyAlignment="1">
      <alignment horizontal="left"/>
    </xf>
    <xf numFmtId="0" fontId="10" fillId="0" borderId="16" xfId="0" applyFont="1" applyBorder="1" applyAlignment="1">
      <alignment horizontal="left"/>
    </xf>
    <xf numFmtId="164" fontId="10" fillId="0" borderId="16" xfId="0" applyNumberFormat="1" applyFont="1" applyBorder="1" applyAlignment="1">
      <alignment horizontal="left"/>
    </xf>
    <xf numFmtId="0" fontId="21" fillId="3" borderId="19"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11" fillId="0" borderId="16" xfId="0" applyFont="1" applyBorder="1" applyAlignment="1">
      <alignment horizontal="left"/>
    </xf>
    <xf numFmtId="164" fontId="11" fillId="0" borderId="16" xfId="0" applyNumberFormat="1" applyFont="1" applyBorder="1" applyAlignment="1">
      <alignment horizontal="left"/>
    </xf>
    <xf numFmtId="165" fontId="0" fillId="0" borderId="0" xfId="3" applyNumberFormat="1" applyFont="1"/>
  </cellXfs>
  <cellStyles count="4">
    <cellStyle name="Lien hypertexte" xfId="2" builtinId="8"/>
    <cellStyle name="Normal" xfId="0" builtinId="0"/>
    <cellStyle name="Normal 3" xfId="1" xr:uid="{C2E4D8D6-A426-4DEA-9DE7-D728AF54DE57}"/>
    <cellStyle name="Pourcentag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5031440</xdr:colOff>
      <xdr:row>0</xdr:row>
      <xdr:rowOff>33617</xdr:rowOff>
    </xdr:from>
    <xdr:to>
      <xdr:col>1</xdr:col>
      <xdr:colOff>7104529</xdr:colOff>
      <xdr:row>5</xdr:row>
      <xdr:rowOff>145855</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36440" y="33617"/>
          <a:ext cx="2073089" cy="1140938"/>
        </a:xfrm>
        <a:prstGeom prst="rect">
          <a:avLst/>
        </a:prstGeom>
      </xdr:spPr>
    </xdr:pic>
    <xdr:clientData/>
  </xdr:twoCellAnchor>
  <xdr:twoCellAnchor editAs="oneCell">
    <xdr:from>
      <xdr:col>1</xdr:col>
      <xdr:colOff>3978088</xdr:colOff>
      <xdr:row>0</xdr:row>
      <xdr:rowOff>100852</xdr:rowOff>
    </xdr:from>
    <xdr:to>
      <xdr:col>1</xdr:col>
      <xdr:colOff>4762500</xdr:colOff>
      <xdr:row>7</xdr:row>
      <xdr:rowOff>58091</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83088" y="100852"/>
          <a:ext cx="784412" cy="13843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21166</xdr:colOff>
      <xdr:row>4</xdr:row>
      <xdr:rowOff>0</xdr:rowOff>
    </xdr:from>
    <xdr:to>
      <xdr:col>11</xdr:col>
      <xdr:colOff>71120</xdr:colOff>
      <xdr:row>40</xdr:row>
      <xdr:rowOff>178104</xdr:rowOff>
    </xdr:to>
    <xdr:pic>
      <xdr:nvPicPr>
        <xdr:cNvPr id="4" name="Image 3">
          <a:extLst>
            <a:ext uri="{FF2B5EF4-FFF2-40B4-BE49-F238E27FC236}">
              <a16:creationId xmlns:a16="http://schemas.microsoft.com/office/drawing/2014/main" id="{DFAFB355-BBC5-7972-7329-6C5AD66DB2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6" y="772160"/>
          <a:ext cx="9102514" cy="712754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Recensement%20licences/Enquete%202009/Retour%20questionnaire/211%20-%20Sports%20boule/A%20importer/trs/MSS%20Stat%20200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sfer.in.adc.education.fr/Users/tino.pele/Downloads/licencesatp18.xlsx" TargetMode="External"/><Relationship Id="rId1" Type="http://schemas.openxmlformats.org/officeDocument/2006/relationships/externalLinkPath" Target="/sfer.in.adc.education.fr/Users/tino.pele/Downloads/licencesatp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nalétique"/>
      <sheetName val="PARTIE GENERALE"/>
      <sheetName val="CLUBS PAR DEPARTEMENT"/>
      <sheetName val="LICENCES COMPETITION"/>
      <sheetName val="AUTRES LICENCES"/>
      <sheetName val="ATP PAR DEPARTEMENT"/>
      <sheetName val="TARIFICATION DES LICENCES"/>
      <sheetName val="LicencesATP18"/>
      <sheetName val="LICENCES  COMPETITION"/>
    </sheetNames>
    <sheetDataSet>
      <sheetData sheetId="0"/>
      <sheetData sheetId="1"/>
      <sheetData sheetId="2"/>
      <sheetData sheetId="3">
        <row r="1">
          <cell r="C1">
            <v>2008</v>
          </cell>
        </row>
      </sheetData>
      <sheetData sheetId="4">
        <row r="1">
          <cell r="C1">
            <v>2008</v>
          </cell>
          <cell r="E1">
            <v>2007</v>
          </cell>
          <cell r="G1">
            <v>2006</v>
          </cell>
          <cell r="I1">
            <v>2005</v>
          </cell>
          <cell r="K1">
            <v>2004</v>
          </cell>
          <cell r="M1">
            <v>2003</v>
          </cell>
          <cell r="O1">
            <v>2002</v>
          </cell>
          <cell r="Q1">
            <v>2001</v>
          </cell>
          <cell r="S1">
            <v>2000</v>
          </cell>
          <cell r="U1">
            <v>1999</v>
          </cell>
          <cell r="W1">
            <v>1998</v>
          </cell>
          <cell r="Y1">
            <v>1997</v>
          </cell>
          <cell r="AA1">
            <v>1996</v>
          </cell>
          <cell r="AC1">
            <v>1995</v>
          </cell>
          <cell r="AE1">
            <v>1994</v>
          </cell>
          <cell r="AG1">
            <v>1993</v>
          </cell>
          <cell r="AI1">
            <v>1992</v>
          </cell>
          <cell r="AK1">
            <v>1991</v>
          </cell>
          <cell r="AM1">
            <v>1990</v>
          </cell>
          <cell r="AO1">
            <v>1989</v>
          </cell>
          <cell r="AQ1">
            <v>1988</v>
          </cell>
          <cell r="AS1">
            <v>1987</v>
          </cell>
          <cell r="AU1">
            <v>1986</v>
          </cell>
          <cell r="AW1">
            <v>1985</v>
          </cell>
          <cell r="AY1">
            <v>1984</v>
          </cell>
          <cell r="BA1">
            <v>1983</v>
          </cell>
          <cell r="BC1">
            <v>1982</v>
          </cell>
          <cell r="BE1">
            <v>1981</v>
          </cell>
          <cell r="BG1">
            <v>1980</v>
          </cell>
          <cell r="BI1">
            <v>1979</v>
          </cell>
          <cell r="BK1">
            <v>1978</v>
          </cell>
          <cell r="BM1">
            <v>1977</v>
          </cell>
          <cell r="BO1">
            <v>1976</v>
          </cell>
          <cell r="BQ1">
            <v>1975</v>
          </cell>
          <cell r="BS1">
            <v>1974</v>
          </cell>
          <cell r="BU1">
            <v>1973</v>
          </cell>
          <cell r="BW1">
            <v>1972</v>
          </cell>
          <cell r="BY1">
            <v>1971</v>
          </cell>
          <cell r="CA1">
            <v>1970</v>
          </cell>
          <cell r="CC1">
            <v>1969</v>
          </cell>
          <cell r="CE1">
            <v>1968</v>
          </cell>
          <cell r="CG1">
            <v>1967</v>
          </cell>
          <cell r="CI1">
            <v>1966</v>
          </cell>
          <cell r="CK1">
            <v>1965</v>
          </cell>
          <cell r="CM1">
            <v>1964</v>
          </cell>
          <cell r="CO1">
            <v>1963</v>
          </cell>
          <cell r="CQ1">
            <v>1962</v>
          </cell>
          <cell r="CS1">
            <v>1961</v>
          </cell>
          <cell r="CU1">
            <v>1960</v>
          </cell>
          <cell r="CW1">
            <v>1959</v>
          </cell>
          <cell r="CY1">
            <v>1958</v>
          </cell>
          <cell r="DA1">
            <v>1957</v>
          </cell>
          <cell r="DC1">
            <v>1956</v>
          </cell>
          <cell r="DE1">
            <v>1955</v>
          </cell>
          <cell r="DG1">
            <v>1954</v>
          </cell>
          <cell r="DI1">
            <v>1953</v>
          </cell>
          <cell r="DK1">
            <v>1952</v>
          </cell>
          <cell r="DM1">
            <v>1951</v>
          </cell>
          <cell r="DO1">
            <v>1950</v>
          </cell>
          <cell r="DQ1">
            <v>1949</v>
          </cell>
          <cell r="DS1">
            <v>1948</v>
          </cell>
          <cell r="DU1">
            <v>1947</v>
          </cell>
          <cell r="DW1">
            <v>1946</v>
          </cell>
          <cell r="DY1">
            <v>1945</v>
          </cell>
          <cell r="EA1">
            <v>1944</v>
          </cell>
          <cell r="EC1">
            <v>1943</v>
          </cell>
          <cell r="EE1">
            <v>1942</v>
          </cell>
          <cell r="EG1">
            <v>1941</v>
          </cell>
          <cell r="EI1">
            <v>1940</v>
          </cell>
          <cell r="EK1">
            <v>1939</v>
          </cell>
          <cell r="EM1">
            <v>1938</v>
          </cell>
          <cell r="EO1">
            <v>1937</v>
          </cell>
          <cell r="EQ1">
            <v>1936</v>
          </cell>
          <cell r="ES1">
            <v>1935</v>
          </cell>
          <cell r="EU1">
            <v>1934</v>
          </cell>
          <cell r="EW1" t="str">
            <v>&lt; 1934</v>
          </cell>
          <cell r="EY1" t="str">
            <v>Age non connu</v>
          </cell>
          <cell r="FB1" t="str">
            <v>TOTAL LICENCES</v>
          </cell>
        </row>
        <row r="2">
          <cell r="A2" t="str">
            <v>Dépt (codes INSEE)</v>
          </cell>
          <cell r="B2" t="str">
            <v>Année de naissance, sexe Département</v>
          </cell>
          <cell r="C2" t="str">
            <v>H</v>
          </cell>
          <cell r="D2" t="str">
            <v>F</v>
          </cell>
          <cell r="E2" t="str">
            <v>H</v>
          </cell>
          <cell r="F2" t="str">
            <v>F</v>
          </cell>
          <cell r="G2" t="str">
            <v>H</v>
          </cell>
          <cell r="H2" t="str">
            <v>F</v>
          </cell>
          <cell r="I2" t="str">
            <v>H</v>
          </cell>
          <cell r="J2" t="str">
            <v>F</v>
          </cell>
          <cell r="K2" t="str">
            <v>H</v>
          </cell>
          <cell r="L2" t="str">
            <v>F</v>
          </cell>
          <cell r="M2" t="str">
            <v>H</v>
          </cell>
          <cell r="N2" t="str">
            <v>F</v>
          </cell>
          <cell r="O2" t="str">
            <v>H</v>
          </cell>
          <cell r="P2" t="str">
            <v>F</v>
          </cell>
          <cell r="Q2" t="str">
            <v>H</v>
          </cell>
          <cell r="R2" t="str">
            <v>F</v>
          </cell>
          <cell r="S2" t="str">
            <v>H</v>
          </cell>
          <cell r="T2" t="str">
            <v>F</v>
          </cell>
          <cell r="U2" t="str">
            <v>H</v>
          </cell>
          <cell r="V2" t="str">
            <v>F</v>
          </cell>
          <cell r="W2" t="str">
            <v>H</v>
          </cell>
          <cell r="X2" t="str">
            <v>F</v>
          </cell>
          <cell r="Y2" t="str">
            <v>H</v>
          </cell>
          <cell r="Z2" t="str">
            <v>F</v>
          </cell>
          <cell r="AA2" t="str">
            <v>H</v>
          </cell>
          <cell r="AB2" t="str">
            <v>F</v>
          </cell>
          <cell r="AC2" t="str">
            <v>H</v>
          </cell>
          <cell r="AD2" t="str">
            <v>F</v>
          </cell>
          <cell r="AE2" t="str">
            <v>H</v>
          </cell>
          <cell r="AF2" t="str">
            <v>F</v>
          </cell>
          <cell r="AG2" t="str">
            <v>H</v>
          </cell>
          <cell r="AH2" t="str">
            <v>F</v>
          </cell>
          <cell r="AI2" t="str">
            <v>H</v>
          </cell>
          <cell r="AJ2" t="str">
            <v>F</v>
          </cell>
          <cell r="AK2" t="str">
            <v>H</v>
          </cell>
          <cell r="AL2" t="str">
            <v>F</v>
          </cell>
          <cell r="AM2" t="str">
            <v>H</v>
          </cell>
          <cell r="AN2" t="str">
            <v>F</v>
          </cell>
          <cell r="AO2" t="str">
            <v>H</v>
          </cell>
          <cell r="AP2" t="str">
            <v>F</v>
          </cell>
          <cell r="AQ2" t="str">
            <v>H</v>
          </cell>
          <cell r="AR2" t="str">
            <v>F</v>
          </cell>
          <cell r="AS2" t="str">
            <v>H</v>
          </cell>
          <cell r="AT2" t="str">
            <v>F</v>
          </cell>
          <cell r="AU2" t="str">
            <v>H</v>
          </cell>
          <cell r="AV2" t="str">
            <v>F</v>
          </cell>
          <cell r="AW2" t="str">
            <v>H</v>
          </cell>
          <cell r="AX2" t="str">
            <v>F</v>
          </cell>
          <cell r="AY2" t="str">
            <v>H</v>
          </cell>
          <cell r="AZ2" t="str">
            <v>F</v>
          </cell>
          <cell r="BA2" t="str">
            <v>H</v>
          </cell>
          <cell r="BB2" t="str">
            <v>F</v>
          </cell>
          <cell r="BC2" t="str">
            <v>H</v>
          </cell>
          <cell r="BD2" t="str">
            <v>F</v>
          </cell>
          <cell r="BE2" t="str">
            <v>H</v>
          </cell>
          <cell r="BF2" t="str">
            <v>F</v>
          </cell>
          <cell r="BG2" t="str">
            <v>H</v>
          </cell>
          <cell r="BH2" t="str">
            <v>F</v>
          </cell>
          <cell r="BI2" t="str">
            <v>H</v>
          </cell>
          <cell r="BJ2" t="str">
            <v>F</v>
          </cell>
          <cell r="BK2" t="str">
            <v>H</v>
          </cell>
          <cell r="BL2" t="str">
            <v>F</v>
          </cell>
          <cell r="BM2" t="str">
            <v>H</v>
          </cell>
          <cell r="BN2" t="str">
            <v>F</v>
          </cell>
          <cell r="BO2" t="str">
            <v>H</v>
          </cell>
          <cell r="BP2" t="str">
            <v>F</v>
          </cell>
          <cell r="BQ2" t="str">
            <v>H</v>
          </cell>
          <cell r="BR2" t="str">
            <v>F</v>
          </cell>
          <cell r="BS2" t="str">
            <v>H</v>
          </cell>
          <cell r="BT2" t="str">
            <v>F</v>
          </cell>
          <cell r="BU2" t="str">
            <v>H</v>
          </cell>
          <cell r="BV2" t="str">
            <v>F</v>
          </cell>
          <cell r="BW2" t="str">
            <v>H</v>
          </cell>
          <cell r="BX2" t="str">
            <v>F</v>
          </cell>
          <cell r="BY2" t="str">
            <v>H</v>
          </cell>
          <cell r="BZ2" t="str">
            <v>F</v>
          </cell>
          <cell r="CA2" t="str">
            <v>H</v>
          </cell>
          <cell r="CB2" t="str">
            <v>F</v>
          </cell>
          <cell r="CC2" t="str">
            <v>H</v>
          </cell>
          <cell r="CD2" t="str">
            <v>F</v>
          </cell>
          <cell r="CE2" t="str">
            <v>H</v>
          </cell>
          <cell r="CF2" t="str">
            <v>F</v>
          </cell>
          <cell r="CG2" t="str">
            <v>H</v>
          </cell>
          <cell r="CH2" t="str">
            <v>F</v>
          </cell>
          <cell r="CI2" t="str">
            <v>H</v>
          </cell>
          <cell r="CJ2" t="str">
            <v>F</v>
          </cell>
          <cell r="CK2" t="str">
            <v>H</v>
          </cell>
          <cell r="CL2" t="str">
            <v>F</v>
          </cell>
          <cell r="CM2" t="str">
            <v>H</v>
          </cell>
          <cell r="CN2" t="str">
            <v>F</v>
          </cell>
          <cell r="CO2" t="str">
            <v>H</v>
          </cell>
          <cell r="CP2" t="str">
            <v>F</v>
          </cell>
          <cell r="CQ2" t="str">
            <v>H</v>
          </cell>
          <cell r="CR2" t="str">
            <v>F</v>
          </cell>
          <cell r="CS2" t="str">
            <v>H</v>
          </cell>
          <cell r="CT2" t="str">
            <v>F</v>
          </cell>
          <cell r="CU2" t="str">
            <v>H</v>
          </cell>
          <cell r="CV2" t="str">
            <v>F</v>
          </cell>
          <cell r="CW2" t="str">
            <v>H</v>
          </cell>
          <cell r="CX2" t="str">
            <v>F</v>
          </cell>
          <cell r="CY2" t="str">
            <v>H</v>
          </cell>
          <cell r="CZ2" t="str">
            <v>F</v>
          </cell>
          <cell r="DA2" t="str">
            <v>H</v>
          </cell>
          <cell r="DB2" t="str">
            <v>F</v>
          </cell>
          <cell r="DC2" t="str">
            <v>H</v>
          </cell>
          <cell r="DD2" t="str">
            <v>F</v>
          </cell>
          <cell r="DE2" t="str">
            <v>H</v>
          </cell>
          <cell r="DF2" t="str">
            <v>F</v>
          </cell>
          <cell r="DG2" t="str">
            <v>H</v>
          </cell>
          <cell r="DH2" t="str">
            <v>F</v>
          </cell>
          <cell r="DI2" t="str">
            <v>H</v>
          </cell>
          <cell r="DJ2" t="str">
            <v>F</v>
          </cell>
          <cell r="DK2" t="str">
            <v>H</v>
          </cell>
          <cell r="DL2" t="str">
            <v>F</v>
          </cell>
          <cell r="DM2" t="str">
            <v>H</v>
          </cell>
          <cell r="DN2" t="str">
            <v>F</v>
          </cell>
          <cell r="DO2" t="str">
            <v>H</v>
          </cell>
          <cell r="DP2" t="str">
            <v>F</v>
          </cell>
          <cell r="DQ2" t="str">
            <v>H</v>
          </cell>
          <cell r="DR2" t="str">
            <v>F</v>
          </cell>
          <cell r="DS2" t="str">
            <v>H</v>
          </cell>
          <cell r="DT2" t="str">
            <v>F</v>
          </cell>
          <cell r="DU2" t="str">
            <v>H</v>
          </cell>
          <cell r="DV2" t="str">
            <v>F</v>
          </cell>
          <cell r="DW2" t="str">
            <v>H</v>
          </cell>
          <cell r="DX2" t="str">
            <v>F</v>
          </cell>
          <cell r="DY2" t="str">
            <v>H</v>
          </cell>
          <cell r="DZ2" t="str">
            <v>F</v>
          </cell>
          <cell r="EA2" t="str">
            <v>H</v>
          </cell>
          <cell r="EB2" t="str">
            <v>F</v>
          </cell>
          <cell r="EC2" t="str">
            <v>H</v>
          </cell>
          <cell r="ED2" t="str">
            <v>F</v>
          </cell>
          <cell r="EE2" t="str">
            <v>H</v>
          </cell>
          <cell r="EF2" t="str">
            <v>F</v>
          </cell>
          <cell r="EG2" t="str">
            <v>H</v>
          </cell>
          <cell r="EH2" t="str">
            <v>F</v>
          </cell>
          <cell r="EI2" t="str">
            <v>H</v>
          </cell>
          <cell r="EJ2" t="str">
            <v>F</v>
          </cell>
          <cell r="EK2" t="str">
            <v>H</v>
          </cell>
          <cell r="EL2" t="str">
            <v>F</v>
          </cell>
          <cell r="EM2" t="str">
            <v>H</v>
          </cell>
          <cell r="EN2" t="str">
            <v>F</v>
          </cell>
          <cell r="EO2" t="str">
            <v>H</v>
          </cell>
          <cell r="EP2" t="str">
            <v>F</v>
          </cell>
          <cell r="EQ2" t="str">
            <v>H</v>
          </cell>
          <cell r="ER2" t="str">
            <v>F</v>
          </cell>
          <cell r="ES2" t="str">
            <v>H</v>
          </cell>
          <cell r="ET2" t="str">
            <v>F</v>
          </cell>
          <cell r="EU2" t="str">
            <v>H</v>
          </cell>
          <cell r="EV2" t="str">
            <v>F</v>
          </cell>
          <cell r="EW2" t="str">
            <v>H</v>
          </cell>
          <cell r="EX2" t="str">
            <v>F</v>
          </cell>
          <cell r="EY2" t="str">
            <v>H</v>
          </cell>
          <cell r="EZ2" t="str">
            <v>F</v>
          </cell>
          <cell r="FA2" t="str">
            <v>Non sexué</v>
          </cell>
          <cell r="FB2" t="str">
            <v>H</v>
          </cell>
          <cell r="FC2" t="str">
            <v>F</v>
          </cell>
          <cell r="FD2" t="str">
            <v>Total</v>
          </cell>
        </row>
        <row r="3">
          <cell r="A3">
            <v>1</v>
          </cell>
          <cell r="B3" t="str">
            <v>AIN</v>
          </cell>
        </row>
        <row r="4">
          <cell r="A4">
            <v>2</v>
          </cell>
          <cell r="B4" t="str">
            <v>AISNE</v>
          </cell>
        </row>
        <row r="5">
          <cell r="A5">
            <v>3</v>
          </cell>
          <cell r="B5" t="str">
            <v>ALLIER</v>
          </cell>
        </row>
        <row r="6">
          <cell r="A6">
            <v>4</v>
          </cell>
          <cell r="B6" t="str">
            <v>ALPES DE HTE PROVENCE</v>
          </cell>
        </row>
        <row r="7">
          <cell r="A7">
            <v>5</v>
          </cell>
          <cell r="B7" t="str">
            <v>HAUTES ALPES</v>
          </cell>
        </row>
        <row r="8">
          <cell r="A8">
            <v>6</v>
          </cell>
          <cell r="B8" t="str">
            <v>ALPES MARITIMES</v>
          </cell>
        </row>
        <row r="9">
          <cell r="A9">
            <v>7</v>
          </cell>
          <cell r="B9" t="str">
            <v>ARDECHE</v>
          </cell>
        </row>
        <row r="10">
          <cell r="A10">
            <v>8</v>
          </cell>
          <cell r="B10" t="str">
            <v>ARDENNES</v>
          </cell>
        </row>
        <row r="11">
          <cell r="A11">
            <v>9</v>
          </cell>
          <cell r="B11" t="str">
            <v>ARIEGE</v>
          </cell>
        </row>
        <row r="12">
          <cell r="A12">
            <v>10</v>
          </cell>
          <cell r="B12" t="str">
            <v>AUBE</v>
          </cell>
        </row>
        <row r="13">
          <cell r="A13">
            <v>11</v>
          </cell>
          <cell r="B13" t="str">
            <v>AUDE</v>
          </cell>
        </row>
        <row r="14">
          <cell r="A14">
            <v>12</v>
          </cell>
          <cell r="B14" t="str">
            <v>AVEYRON</v>
          </cell>
        </row>
        <row r="15">
          <cell r="A15">
            <v>13</v>
          </cell>
          <cell r="B15" t="str">
            <v>BOUCHES DU RHONE</v>
          </cell>
        </row>
        <row r="16">
          <cell r="A16">
            <v>14</v>
          </cell>
          <cell r="B16" t="str">
            <v>CALVADOS</v>
          </cell>
        </row>
        <row r="17">
          <cell r="A17">
            <v>15</v>
          </cell>
          <cell r="B17" t="str">
            <v>CANTAL</v>
          </cell>
        </row>
        <row r="18">
          <cell r="A18">
            <v>16</v>
          </cell>
          <cell r="B18" t="str">
            <v>CHARENTE</v>
          </cell>
        </row>
        <row r="19">
          <cell r="A19">
            <v>17</v>
          </cell>
          <cell r="B19" t="str">
            <v>CHARENTE MARITIME</v>
          </cell>
        </row>
        <row r="20">
          <cell r="A20">
            <v>18</v>
          </cell>
          <cell r="B20" t="str">
            <v>CHER</v>
          </cell>
        </row>
        <row r="21">
          <cell r="A21">
            <v>19</v>
          </cell>
          <cell r="B21" t="str">
            <v>CORREZE</v>
          </cell>
        </row>
        <row r="22">
          <cell r="A22" t="str">
            <v>2A</v>
          </cell>
          <cell r="B22" t="str">
            <v>CORSE DU SUD</v>
          </cell>
        </row>
        <row r="23">
          <cell r="A23" t="str">
            <v>2B</v>
          </cell>
          <cell r="B23" t="str">
            <v>HAUTE CORSE</v>
          </cell>
        </row>
        <row r="24">
          <cell r="A24">
            <v>21</v>
          </cell>
          <cell r="B24" t="str">
            <v>COTE D'OR</v>
          </cell>
        </row>
        <row r="25">
          <cell r="A25">
            <v>22</v>
          </cell>
          <cell r="B25" t="str">
            <v>COTES D'ARMOR</v>
          </cell>
        </row>
        <row r="26">
          <cell r="A26">
            <v>23</v>
          </cell>
          <cell r="B26" t="str">
            <v>CREUSE</v>
          </cell>
        </row>
        <row r="27">
          <cell r="A27">
            <v>24</v>
          </cell>
          <cell r="B27" t="str">
            <v>DORDOGNE</v>
          </cell>
        </row>
        <row r="28">
          <cell r="A28">
            <v>25</v>
          </cell>
          <cell r="B28" t="str">
            <v>DOUBS</v>
          </cell>
        </row>
        <row r="29">
          <cell r="A29">
            <v>26</v>
          </cell>
          <cell r="B29" t="str">
            <v>DROME</v>
          </cell>
        </row>
        <row r="30">
          <cell r="A30">
            <v>27</v>
          </cell>
          <cell r="B30" t="str">
            <v>EURE</v>
          </cell>
        </row>
        <row r="31">
          <cell r="A31">
            <v>28</v>
          </cell>
          <cell r="B31" t="str">
            <v>EURE ET LOIR</v>
          </cell>
        </row>
        <row r="32">
          <cell r="A32">
            <v>29</v>
          </cell>
          <cell r="B32" t="str">
            <v>FINISTERE</v>
          </cell>
        </row>
        <row r="33">
          <cell r="A33">
            <v>30</v>
          </cell>
          <cell r="B33" t="str">
            <v>GARD</v>
          </cell>
        </row>
        <row r="34">
          <cell r="A34">
            <v>31</v>
          </cell>
          <cell r="B34" t="str">
            <v>HAUTE GARONNE</v>
          </cell>
        </row>
        <row r="35">
          <cell r="A35">
            <v>32</v>
          </cell>
          <cell r="B35" t="str">
            <v>GERS</v>
          </cell>
        </row>
        <row r="36">
          <cell r="A36">
            <v>33</v>
          </cell>
          <cell r="B36" t="str">
            <v>GIRONDE</v>
          </cell>
        </row>
        <row r="37">
          <cell r="A37">
            <v>34</v>
          </cell>
          <cell r="B37" t="str">
            <v>HERAULT</v>
          </cell>
        </row>
        <row r="38">
          <cell r="A38">
            <v>35</v>
          </cell>
          <cell r="B38" t="str">
            <v>ILLE ET VILAINE</v>
          </cell>
        </row>
        <row r="39">
          <cell r="A39">
            <v>36</v>
          </cell>
          <cell r="B39" t="str">
            <v>INDRE</v>
          </cell>
        </row>
        <row r="40">
          <cell r="A40">
            <v>37</v>
          </cell>
          <cell r="B40" t="str">
            <v>INDRE ET LOIRE</v>
          </cell>
        </row>
        <row r="41">
          <cell r="A41">
            <v>38</v>
          </cell>
          <cell r="B41" t="str">
            <v>ISERE</v>
          </cell>
        </row>
        <row r="42">
          <cell r="A42">
            <v>39</v>
          </cell>
          <cell r="B42" t="str">
            <v>JURA</v>
          </cell>
        </row>
        <row r="43">
          <cell r="A43">
            <v>40</v>
          </cell>
          <cell r="B43" t="str">
            <v>LANDES</v>
          </cell>
        </row>
        <row r="44">
          <cell r="A44">
            <v>41</v>
          </cell>
          <cell r="B44" t="str">
            <v>LOIR ET CHER</v>
          </cell>
        </row>
        <row r="45">
          <cell r="A45">
            <v>42</v>
          </cell>
          <cell r="B45" t="str">
            <v>LOIRE</v>
          </cell>
        </row>
        <row r="46">
          <cell r="A46">
            <v>43</v>
          </cell>
          <cell r="B46" t="str">
            <v>HAUTE LOIRE</v>
          </cell>
        </row>
        <row r="47">
          <cell r="A47">
            <v>44</v>
          </cell>
          <cell r="B47" t="str">
            <v>LOIRE ATLANTIQUE</v>
          </cell>
        </row>
        <row r="48">
          <cell r="A48">
            <v>45</v>
          </cell>
          <cell r="B48" t="str">
            <v>LOIRET</v>
          </cell>
        </row>
        <row r="49">
          <cell r="A49">
            <v>46</v>
          </cell>
          <cell r="B49" t="str">
            <v>LOT</v>
          </cell>
        </row>
        <row r="50">
          <cell r="A50">
            <v>47</v>
          </cell>
          <cell r="B50" t="str">
            <v>LOT ET GARONNE</v>
          </cell>
        </row>
        <row r="51">
          <cell r="A51">
            <v>48</v>
          </cell>
          <cell r="B51" t="str">
            <v>LOZERE</v>
          </cell>
        </row>
        <row r="52">
          <cell r="A52">
            <v>49</v>
          </cell>
          <cell r="B52" t="str">
            <v>MAINE ET LOIRE</v>
          </cell>
        </row>
        <row r="53">
          <cell r="A53">
            <v>50</v>
          </cell>
          <cell r="B53" t="str">
            <v>MANCHE</v>
          </cell>
        </row>
        <row r="54">
          <cell r="A54">
            <v>51</v>
          </cell>
          <cell r="B54" t="str">
            <v>MARNE</v>
          </cell>
        </row>
        <row r="55">
          <cell r="A55">
            <v>52</v>
          </cell>
          <cell r="B55" t="str">
            <v>HAUTE MARNE</v>
          </cell>
        </row>
        <row r="56">
          <cell r="A56">
            <v>53</v>
          </cell>
          <cell r="B56" t="str">
            <v>MAYENNE</v>
          </cell>
        </row>
        <row r="57">
          <cell r="A57">
            <v>54</v>
          </cell>
          <cell r="B57" t="str">
            <v>MEURTHE ET MOSELLE</v>
          </cell>
        </row>
        <row r="58">
          <cell r="A58">
            <v>55</v>
          </cell>
          <cell r="B58" t="str">
            <v>MEUSE</v>
          </cell>
        </row>
        <row r="59">
          <cell r="A59">
            <v>56</v>
          </cell>
          <cell r="B59" t="str">
            <v>MORBIHAN</v>
          </cell>
        </row>
        <row r="60">
          <cell r="A60">
            <v>57</v>
          </cell>
          <cell r="B60" t="str">
            <v>MOSELLE</v>
          </cell>
        </row>
        <row r="61">
          <cell r="A61">
            <v>58</v>
          </cell>
          <cell r="B61" t="str">
            <v>NIEVRE</v>
          </cell>
        </row>
        <row r="62">
          <cell r="A62">
            <v>59</v>
          </cell>
          <cell r="B62" t="str">
            <v>NORD</v>
          </cell>
        </row>
        <row r="63">
          <cell r="A63">
            <v>60</v>
          </cell>
          <cell r="B63" t="str">
            <v>OISE</v>
          </cell>
        </row>
        <row r="64">
          <cell r="A64">
            <v>61</v>
          </cell>
          <cell r="B64" t="str">
            <v>ORNE</v>
          </cell>
        </row>
        <row r="65">
          <cell r="A65">
            <v>62</v>
          </cell>
          <cell r="B65" t="str">
            <v>PAS DE CALAIS</v>
          </cell>
        </row>
        <row r="66">
          <cell r="A66">
            <v>63</v>
          </cell>
          <cell r="B66" t="str">
            <v>PUY DE DOME</v>
          </cell>
        </row>
        <row r="67">
          <cell r="A67">
            <v>64</v>
          </cell>
          <cell r="B67" t="str">
            <v>PYRENEES ATLANTIQUES</v>
          </cell>
        </row>
        <row r="68">
          <cell r="A68">
            <v>65</v>
          </cell>
          <cell r="B68" t="str">
            <v>HAUTES PYRENEES</v>
          </cell>
        </row>
        <row r="69">
          <cell r="A69">
            <v>66</v>
          </cell>
          <cell r="B69" t="str">
            <v>PYRENEES ORIENTALES</v>
          </cell>
        </row>
        <row r="70">
          <cell r="A70">
            <v>67</v>
          </cell>
          <cell r="B70" t="str">
            <v>BAS RHIN</v>
          </cell>
        </row>
        <row r="71">
          <cell r="A71">
            <v>68</v>
          </cell>
          <cell r="B71" t="str">
            <v>HAUT RHIN</v>
          </cell>
        </row>
        <row r="72">
          <cell r="A72">
            <v>69</v>
          </cell>
          <cell r="B72" t="str">
            <v>RHONE</v>
          </cell>
        </row>
        <row r="73">
          <cell r="A73">
            <v>70</v>
          </cell>
          <cell r="B73" t="str">
            <v>HAUTE SAONE</v>
          </cell>
        </row>
        <row r="74">
          <cell r="A74">
            <v>71</v>
          </cell>
          <cell r="B74" t="str">
            <v>SAONE ET LOIRE</v>
          </cell>
        </row>
        <row r="75">
          <cell r="A75">
            <v>72</v>
          </cell>
          <cell r="B75" t="str">
            <v>SARTHE</v>
          </cell>
        </row>
        <row r="76">
          <cell r="A76">
            <v>73</v>
          </cell>
          <cell r="B76" t="str">
            <v>SAVOIE</v>
          </cell>
        </row>
        <row r="77">
          <cell r="A77">
            <v>74</v>
          </cell>
          <cell r="B77" t="str">
            <v>HAUTE SAVOIE</v>
          </cell>
        </row>
        <row r="78">
          <cell r="A78">
            <v>75</v>
          </cell>
          <cell r="B78" t="str">
            <v>PARIS</v>
          </cell>
        </row>
        <row r="79">
          <cell r="A79">
            <v>76</v>
          </cell>
          <cell r="B79" t="str">
            <v>SEINE MARITIME</v>
          </cell>
        </row>
        <row r="80">
          <cell r="A80">
            <v>77</v>
          </cell>
          <cell r="B80" t="str">
            <v>SEINE ET MARNE</v>
          </cell>
        </row>
        <row r="81">
          <cell r="A81">
            <v>78</v>
          </cell>
          <cell r="B81" t="str">
            <v>YVELINES</v>
          </cell>
        </row>
        <row r="82">
          <cell r="A82">
            <v>79</v>
          </cell>
          <cell r="B82" t="str">
            <v>DEUX SEVRES</v>
          </cell>
        </row>
        <row r="83">
          <cell r="A83">
            <v>80</v>
          </cell>
          <cell r="B83" t="str">
            <v>SOMME</v>
          </cell>
        </row>
        <row r="84">
          <cell r="A84">
            <v>81</v>
          </cell>
          <cell r="B84" t="str">
            <v>TARN</v>
          </cell>
        </row>
        <row r="85">
          <cell r="A85">
            <v>82</v>
          </cell>
          <cell r="B85" t="str">
            <v>TARN ET GARONNE</v>
          </cell>
        </row>
        <row r="86">
          <cell r="A86">
            <v>83</v>
          </cell>
          <cell r="B86" t="str">
            <v>VAR</v>
          </cell>
        </row>
        <row r="87">
          <cell r="A87">
            <v>84</v>
          </cell>
          <cell r="B87" t="str">
            <v>VAUCLUSE</v>
          </cell>
        </row>
        <row r="88">
          <cell r="A88">
            <v>85</v>
          </cell>
          <cell r="B88" t="str">
            <v>VENDEE</v>
          </cell>
        </row>
        <row r="89">
          <cell r="A89">
            <v>86</v>
          </cell>
          <cell r="B89" t="str">
            <v>VIENNE</v>
          </cell>
        </row>
        <row r="90">
          <cell r="A90">
            <v>87</v>
          </cell>
          <cell r="B90" t="str">
            <v>HAUTE VIENNE</v>
          </cell>
        </row>
        <row r="91">
          <cell r="A91">
            <v>88</v>
          </cell>
          <cell r="B91" t="str">
            <v>VOSGES</v>
          </cell>
        </row>
        <row r="92">
          <cell r="A92">
            <v>89</v>
          </cell>
          <cell r="B92" t="str">
            <v>YONNE</v>
          </cell>
        </row>
        <row r="93">
          <cell r="A93">
            <v>90</v>
          </cell>
          <cell r="B93" t="str">
            <v>TERRITOIRE DE BELFORT</v>
          </cell>
        </row>
        <row r="94">
          <cell r="A94">
            <v>91</v>
          </cell>
          <cell r="B94" t="str">
            <v>ESSONNE</v>
          </cell>
        </row>
        <row r="95">
          <cell r="A95">
            <v>92</v>
          </cell>
          <cell r="B95" t="str">
            <v>HAUTS DE SEINE</v>
          </cell>
        </row>
        <row r="96">
          <cell r="A96">
            <v>93</v>
          </cell>
          <cell r="B96" t="str">
            <v>SEINE SAINT DENIS</v>
          </cell>
        </row>
        <row r="97">
          <cell r="A97">
            <v>94</v>
          </cell>
          <cell r="B97" t="str">
            <v>VAL DE MARNE</v>
          </cell>
        </row>
        <row r="98">
          <cell r="A98">
            <v>95</v>
          </cell>
          <cell r="B98" t="str">
            <v>VAL D'OISE</v>
          </cell>
        </row>
        <row r="99">
          <cell r="A99">
            <v>971</v>
          </cell>
          <cell r="B99" t="str">
            <v>GUADELOUPE</v>
          </cell>
        </row>
        <row r="100">
          <cell r="A100">
            <v>972</v>
          </cell>
          <cell r="B100" t="str">
            <v>MARTINIQUE</v>
          </cell>
        </row>
        <row r="101">
          <cell r="A101">
            <v>973</v>
          </cell>
          <cell r="B101" t="str">
            <v>GUYANE</v>
          </cell>
        </row>
        <row r="102">
          <cell r="A102">
            <v>974</v>
          </cell>
          <cell r="B102" t="str">
            <v>REUNION</v>
          </cell>
        </row>
        <row r="103">
          <cell r="A103">
            <v>975</v>
          </cell>
          <cell r="B103" t="str">
            <v>ST-PIERRE ET MIQUELON</v>
          </cell>
        </row>
        <row r="104">
          <cell r="A104">
            <v>976</v>
          </cell>
          <cell r="B104" t="str">
            <v>MAYOTTE</v>
          </cell>
        </row>
        <row r="105">
          <cell r="A105">
            <v>988</v>
          </cell>
          <cell r="B105" t="str">
            <v>NOUVELLE CALEDONIE</v>
          </cell>
        </row>
        <row r="106">
          <cell r="A106">
            <v>987</v>
          </cell>
          <cell r="B106" t="str">
            <v>POLYNESIE FRANCAISE</v>
          </cell>
        </row>
        <row r="107">
          <cell r="A107">
            <v>986</v>
          </cell>
          <cell r="B107" t="str">
            <v>WALLIS ET FUTUNA</v>
          </cell>
        </row>
        <row r="108">
          <cell r="A108">
            <v>991</v>
          </cell>
          <cell r="B108" t="str">
            <v>MONACO</v>
          </cell>
        </row>
        <row r="109">
          <cell r="A109">
            <v>99</v>
          </cell>
          <cell r="B109" t="str">
            <v>AUTRES</v>
          </cell>
        </row>
        <row r="110">
          <cell r="A110" t="str">
            <v>REPARTITION PAR REGION (uniquement pour les licences non réparties par département)</v>
          </cell>
        </row>
        <row r="111">
          <cell r="A111">
            <v>42</v>
          </cell>
          <cell r="B111" t="str">
            <v>ALSACE</v>
          </cell>
        </row>
        <row r="112">
          <cell r="A112">
            <v>72</v>
          </cell>
          <cell r="B112" t="str">
            <v>AQUITAINE</v>
          </cell>
        </row>
        <row r="113">
          <cell r="A113">
            <v>83</v>
          </cell>
          <cell r="B113" t="str">
            <v>AUVERGNE</v>
          </cell>
        </row>
        <row r="114">
          <cell r="A114">
            <v>26</v>
          </cell>
          <cell r="B114" t="str">
            <v>BOURGOGNE</v>
          </cell>
        </row>
        <row r="115">
          <cell r="A115">
            <v>53</v>
          </cell>
          <cell r="B115" t="str">
            <v>BRETAGNE</v>
          </cell>
        </row>
        <row r="116">
          <cell r="A116">
            <v>24</v>
          </cell>
          <cell r="B116" t="str">
            <v>CENTRE</v>
          </cell>
        </row>
        <row r="117">
          <cell r="A117">
            <v>21</v>
          </cell>
          <cell r="B117" t="str">
            <v>CHAMPAGNE-ARDENNE</v>
          </cell>
        </row>
        <row r="118">
          <cell r="A118">
            <v>94</v>
          </cell>
          <cell r="B118" t="str">
            <v>CORSE</v>
          </cell>
        </row>
        <row r="119">
          <cell r="A119">
            <v>43</v>
          </cell>
          <cell r="B119" t="str">
            <v>FRANCHE COMTE</v>
          </cell>
        </row>
        <row r="120">
          <cell r="A120">
            <v>11</v>
          </cell>
          <cell r="B120" t="str">
            <v>ILE DE FRANCE</v>
          </cell>
        </row>
        <row r="121">
          <cell r="A121">
            <v>91</v>
          </cell>
          <cell r="B121" t="str">
            <v>LANGUEDOC ROUSSILLON</v>
          </cell>
        </row>
        <row r="122">
          <cell r="A122">
            <v>74</v>
          </cell>
          <cell r="B122" t="str">
            <v>LIMOUSIN</v>
          </cell>
        </row>
        <row r="123">
          <cell r="A123">
            <v>41</v>
          </cell>
          <cell r="B123" t="str">
            <v>LORRAINE</v>
          </cell>
        </row>
        <row r="124">
          <cell r="A124">
            <v>73</v>
          </cell>
          <cell r="B124" t="str">
            <v>MIDI PYRENEES</v>
          </cell>
        </row>
        <row r="125">
          <cell r="A125">
            <v>31</v>
          </cell>
          <cell r="B125" t="str">
            <v>NORD PAS DE CALAIS</v>
          </cell>
        </row>
        <row r="126">
          <cell r="A126">
            <v>25</v>
          </cell>
          <cell r="B126" t="str">
            <v>BASSE NORMANDIE</v>
          </cell>
        </row>
        <row r="127">
          <cell r="A127">
            <v>23</v>
          </cell>
          <cell r="B127" t="str">
            <v>HAUTE NORMANDIE</v>
          </cell>
        </row>
        <row r="128">
          <cell r="A128">
            <v>52</v>
          </cell>
          <cell r="B128" t="str">
            <v>PAYS DE LA LOIRE</v>
          </cell>
        </row>
        <row r="129">
          <cell r="A129">
            <v>22</v>
          </cell>
          <cell r="B129" t="str">
            <v>PICARDIE</v>
          </cell>
        </row>
        <row r="130">
          <cell r="A130">
            <v>54</v>
          </cell>
          <cell r="B130" t="str">
            <v>POITOU CHARENTES</v>
          </cell>
        </row>
        <row r="131">
          <cell r="A131">
            <v>93</v>
          </cell>
          <cell r="B131" t="str">
            <v>PROVENCE ALPES CÔTE D'AZUR</v>
          </cell>
        </row>
        <row r="132">
          <cell r="A132">
            <v>82</v>
          </cell>
          <cell r="B132" t="str">
            <v>RHONE ALPES</v>
          </cell>
        </row>
        <row r="133">
          <cell r="A133">
            <v>0</v>
          </cell>
          <cell r="B133" t="str">
            <v>DOM TOM</v>
          </cell>
        </row>
        <row r="134">
          <cell r="A134" t="str">
            <v>NON REPARTIES DEPARTEMENT / REGION</v>
          </cell>
        </row>
        <row r="135">
          <cell r="A135" t="str">
            <v>TOTAL</v>
          </cell>
        </row>
      </sheetData>
      <sheetData sheetId="5"/>
      <sheetData sheetId="6"/>
      <sheetData sheetId="7" refreshError="1"/>
      <sheetData sheetId="8">
        <row r="1">
          <cell r="C1">
            <v>2008</v>
          </cell>
          <cell r="E1">
            <v>2007</v>
          </cell>
          <cell r="G1">
            <v>2006</v>
          </cell>
          <cell r="I1">
            <v>2005</v>
          </cell>
          <cell r="K1">
            <v>2004</v>
          </cell>
          <cell r="M1">
            <v>2003</v>
          </cell>
          <cell r="O1">
            <v>2002</v>
          </cell>
          <cell r="Q1">
            <v>2001</v>
          </cell>
          <cell r="S1">
            <v>2000</v>
          </cell>
          <cell r="U1">
            <v>1999</v>
          </cell>
          <cell r="W1">
            <v>1998</v>
          </cell>
          <cell r="Y1">
            <v>1997</v>
          </cell>
          <cell r="AA1">
            <v>1996</v>
          </cell>
          <cell r="AC1">
            <v>1995</v>
          </cell>
          <cell r="AE1">
            <v>1994</v>
          </cell>
          <cell r="AG1">
            <v>1993</v>
          </cell>
          <cell r="AI1">
            <v>1992</v>
          </cell>
          <cell r="AK1">
            <v>1991</v>
          </cell>
          <cell r="AM1">
            <v>1990</v>
          </cell>
          <cell r="AO1">
            <v>1989</v>
          </cell>
          <cell r="AQ1">
            <v>1988</v>
          </cell>
          <cell r="AS1">
            <v>1987</v>
          </cell>
          <cell r="AU1">
            <v>1986</v>
          </cell>
          <cell r="AW1">
            <v>1985</v>
          </cell>
          <cell r="AY1">
            <v>1984</v>
          </cell>
          <cell r="BA1">
            <v>1983</v>
          </cell>
          <cell r="BC1">
            <v>1982</v>
          </cell>
          <cell r="BE1">
            <v>1981</v>
          </cell>
          <cell r="BG1">
            <v>1980</v>
          </cell>
          <cell r="BI1">
            <v>1979</v>
          </cell>
          <cell r="BK1">
            <v>1978</v>
          </cell>
          <cell r="BM1">
            <v>1977</v>
          </cell>
          <cell r="BO1">
            <v>1976</v>
          </cell>
          <cell r="BQ1">
            <v>1975</v>
          </cell>
          <cell r="BS1">
            <v>1974</v>
          </cell>
          <cell r="BU1">
            <v>1973</v>
          </cell>
          <cell r="BW1">
            <v>1972</v>
          </cell>
          <cell r="BY1">
            <v>1971</v>
          </cell>
          <cell r="CA1">
            <v>1970</v>
          </cell>
          <cell r="CC1">
            <v>1969</v>
          </cell>
          <cell r="CE1">
            <v>1968</v>
          </cell>
          <cell r="CG1">
            <v>1967</v>
          </cell>
          <cell r="CI1">
            <v>1966</v>
          </cell>
          <cell r="CK1">
            <v>1965</v>
          </cell>
          <cell r="CM1">
            <v>1964</v>
          </cell>
          <cell r="CO1">
            <v>1963</v>
          </cell>
          <cell r="CQ1">
            <v>1962</v>
          </cell>
          <cell r="CS1">
            <v>1961</v>
          </cell>
          <cell r="CU1">
            <v>1960</v>
          </cell>
          <cell r="CW1">
            <v>1959</v>
          </cell>
          <cell r="CY1">
            <v>1958</v>
          </cell>
          <cell r="DA1">
            <v>1957</v>
          </cell>
          <cell r="DC1">
            <v>1956</v>
          </cell>
          <cell r="DE1">
            <v>1955</v>
          </cell>
          <cell r="DG1">
            <v>1954</v>
          </cell>
          <cell r="DI1">
            <v>1953</v>
          </cell>
          <cell r="DK1">
            <v>1952</v>
          </cell>
          <cell r="DM1">
            <v>1951</v>
          </cell>
          <cell r="DO1">
            <v>1950</v>
          </cell>
          <cell r="DQ1">
            <v>1949</v>
          </cell>
          <cell r="DS1">
            <v>1948</v>
          </cell>
          <cell r="DU1">
            <v>1947</v>
          </cell>
          <cell r="DW1">
            <v>1946</v>
          </cell>
          <cell r="DY1">
            <v>1945</v>
          </cell>
          <cell r="EA1">
            <v>1944</v>
          </cell>
          <cell r="EC1">
            <v>1943</v>
          </cell>
          <cell r="EE1">
            <v>1942</v>
          </cell>
          <cell r="EG1">
            <v>1941</v>
          </cell>
          <cell r="EI1">
            <v>1940</v>
          </cell>
          <cell r="EK1">
            <v>1939</v>
          </cell>
          <cell r="EM1">
            <v>1938</v>
          </cell>
          <cell r="EO1">
            <v>1937</v>
          </cell>
          <cell r="EQ1">
            <v>1936</v>
          </cell>
          <cell r="ES1">
            <v>1935</v>
          </cell>
          <cell r="EU1">
            <v>1934</v>
          </cell>
          <cell r="EW1" t="str">
            <v>&lt; 1934</v>
          </cell>
          <cell r="EY1" t="str">
            <v>Age non connu</v>
          </cell>
          <cell r="FB1" t="str">
            <v>TOTAL LICENCES</v>
          </cell>
        </row>
        <row r="2">
          <cell r="A2" t="str">
            <v>Dépt (codes INSEE)</v>
          </cell>
          <cell r="B2" t="str">
            <v>Année de naissance, sexe  Département</v>
          </cell>
          <cell r="C2" t="str">
            <v>H</v>
          </cell>
          <cell r="D2" t="str">
            <v>F</v>
          </cell>
          <cell r="E2" t="str">
            <v>H</v>
          </cell>
          <cell r="F2" t="str">
            <v>F</v>
          </cell>
          <cell r="G2" t="str">
            <v>H</v>
          </cell>
          <cell r="H2" t="str">
            <v>F</v>
          </cell>
          <cell r="I2" t="str">
            <v>H</v>
          </cell>
          <cell r="J2" t="str">
            <v>F</v>
          </cell>
          <cell r="K2" t="str">
            <v>H</v>
          </cell>
          <cell r="L2" t="str">
            <v>F</v>
          </cell>
          <cell r="M2" t="str">
            <v>H</v>
          </cell>
          <cell r="N2" t="str">
            <v>F</v>
          </cell>
          <cell r="O2" t="str">
            <v>H</v>
          </cell>
          <cell r="P2" t="str">
            <v>F</v>
          </cell>
          <cell r="Q2" t="str">
            <v>H</v>
          </cell>
          <cell r="R2" t="str">
            <v>F</v>
          </cell>
          <cell r="S2" t="str">
            <v>H</v>
          </cell>
          <cell r="T2" t="str">
            <v>F</v>
          </cell>
          <cell r="U2" t="str">
            <v>H</v>
          </cell>
          <cell r="V2" t="str">
            <v>F</v>
          </cell>
          <cell r="W2" t="str">
            <v>H</v>
          </cell>
          <cell r="X2" t="str">
            <v>F</v>
          </cell>
          <cell r="Y2" t="str">
            <v>H</v>
          </cell>
          <cell r="Z2" t="str">
            <v>F</v>
          </cell>
          <cell r="AA2" t="str">
            <v>H</v>
          </cell>
          <cell r="AB2" t="str">
            <v>F</v>
          </cell>
          <cell r="AC2" t="str">
            <v>H</v>
          </cell>
          <cell r="AD2" t="str">
            <v>F</v>
          </cell>
          <cell r="AE2" t="str">
            <v>H</v>
          </cell>
          <cell r="AF2" t="str">
            <v>F</v>
          </cell>
          <cell r="AG2" t="str">
            <v>H</v>
          </cell>
          <cell r="AH2" t="str">
            <v>F</v>
          </cell>
          <cell r="AI2" t="str">
            <v>H</v>
          </cell>
          <cell r="AJ2" t="str">
            <v>F</v>
          </cell>
          <cell r="AK2" t="str">
            <v>H</v>
          </cell>
          <cell r="AL2" t="str">
            <v>F</v>
          </cell>
          <cell r="AM2" t="str">
            <v>H</v>
          </cell>
          <cell r="AN2" t="str">
            <v>F</v>
          </cell>
          <cell r="AO2" t="str">
            <v>H</v>
          </cell>
          <cell r="AP2" t="str">
            <v>F</v>
          </cell>
          <cell r="AQ2" t="str">
            <v>H</v>
          </cell>
          <cell r="AR2" t="str">
            <v>F</v>
          </cell>
          <cell r="AS2" t="str">
            <v>H</v>
          </cell>
          <cell r="AT2" t="str">
            <v>F</v>
          </cell>
          <cell r="AU2" t="str">
            <v>H</v>
          </cell>
          <cell r="AV2" t="str">
            <v>F</v>
          </cell>
          <cell r="AW2" t="str">
            <v>H</v>
          </cell>
          <cell r="AX2" t="str">
            <v>F</v>
          </cell>
          <cell r="AY2" t="str">
            <v>H</v>
          </cell>
          <cell r="AZ2" t="str">
            <v>F</v>
          </cell>
          <cell r="BA2" t="str">
            <v>H</v>
          </cell>
          <cell r="BB2" t="str">
            <v>F</v>
          </cell>
          <cell r="BC2" t="str">
            <v>H</v>
          </cell>
          <cell r="BD2" t="str">
            <v>F</v>
          </cell>
          <cell r="BE2" t="str">
            <v>H</v>
          </cell>
          <cell r="BF2" t="str">
            <v>F</v>
          </cell>
          <cell r="BG2" t="str">
            <v>H</v>
          </cell>
          <cell r="BH2" t="str">
            <v>F</v>
          </cell>
          <cell r="BI2" t="str">
            <v>H</v>
          </cell>
          <cell r="BJ2" t="str">
            <v>F</v>
          </cell>
          <cell r="BK2" t="str">
            <v>H</v>
          </cell>
          <cell r="BL2" t="str">
            <v>F</v>
          </cell>
          <cell r="BM2" t="str">
            <v>H</v>
          </cell>
          <cell r="BN2" t="str">
            <v>F</v>
          </cell>
          <cell r="BO2" t="str">
            <v>H</v>
          </cell>
          <cell r="BP2" t="str">
            <v>F</v>
          </cell>
          <cell r="BQ2" t="str">
            <v>H</v>
          </cell>
          <cell r="BR2" t="str">
            <v>F</v>
          </cell>
          <cell r="BS2" t="str">
            <v>H</v>
          </cell>
          <cell r="BT2" t="str">
            <v>F</v>
          </cell>
          <cell r="BU2" t="str">
            <v>H</v>
          </cell>
          <cell r="BV2" t="str">
            <v>F</v>
          </cell>
          <cell r="BW2" t="str">
            <v>H</v>
          </cell>
          <cell r="BX2" t="str">
            <v>F</v>
          </cell>
          <cell r="BY2" t="str">
            <v>H</v>
          </cell>
          <cell r="BZ2" t="str">
            <v>F</v>
          </cell>
          <cell r="CA2" t="str">
            <v>H</v>
          </cell>
          <cell r="CB2" t="str">
            <v>F</v>
          </cell>
          <cell r="CC2" t="str">
            <v>H</v>
          </cell>
          <cell r="CD2" t="str">
            <v>F</v>
          </cell>
          <cell r="CE2" t="str">
            <v>H</v>
          </cell>
          <cell r="CF2" t="str">
            <v>F</v>
          </cell>
          <cell r="CG2" t="str">
            <v>H</v>
          </cell>
          <cell r="CH2" t="str">
            <v>F</v>
          </cell>
          <cell r="CI2" t="str">
            <v>H</v>
          </cell>
          <cell r="CJ2" t="str">
            <v>F</v>
          </cell>
          <cell r="CK2" t="str">
            <v>H</v>
          </cell>
          <cell r="CL2" t="str">
            <v>F</v>
          </cell>
          <cell r="CM2" t="str">
            <v>H</v>
          </cell>
          <cell r="CN2" t="str">
            <v>F</v>
          </cell>
          <cell r="CO2" t="str">
            <v>H</v>
          </cell>
          <cell r="CP2" t="str">
            <v>F</v>
          </cell>
          <cell r="CQ2" t="str">
            <v>H</v>
          </cell>
          <cell r="CR2" t="str">
            <v>F</v>
          </cell>
          <cell r="CS2" t="str">
            <v>H</v>
          </cell>
          <cell r="CT2" t="str">
            <v>F</v>
          </cell>
          <cell r="CU2" t="str">
            <v>H</v>
          </cell>
          <cell r="CV2" t="str">
            <v>F</v>
          </cell>
          <cell r="CW2" t="str">
            <v>H</v>
          </cell>
          <cell r="CX2" t="str">
            <v>F</v>
          </cell>
          <cell r="CY2" t="str">
            <v>H</v>
          </cell>
          <cell r="CZ2" t="str">
            <v>F</v>
          </cell>
          <cell r="DA2" t="str">
            <v>H</v>
          </cell>
          <cell r="DB2" t="str">
            <v>F</v>
          </cell>
          <cell r="DC2" t="str">
            <v>H</v>
          </cell>
          <cell r="DD2" t="str">
            <v>F</v>
          </cell>
          <cell r="DE2" t="str">
            <v>H</v>
          </cell>
          <cell r="DF2" t="str">
            <v>F</v>
          </cell>
          <cell r="DG2" t="str">
            <v>H</v>
          </cell>
          <cell r="DH2" t="str">
            <v>F</v>
          </cell>
          <cell r="DI2" t="str">
            <v>H</v>
          </cell>
          <cell r="DJ2" t="str">
            <v>F</v>
          </cell>
          <cell r="DK2" t="str">
            <v>H</v>
          </cell>
          <cell r="DL2" t="str">
            <v>F</v>
          </cell>
          <cell r="DM2" t="str">
            <v>H</v>
          </cell>
          <cell r="DN2" t="str">
            <v>F</v>
          </cell>
          <cell r="DO2" t="str">
            <v>H</v>
          </cell>
          <cell r="DP2" t="str">
            <v>F</v>
          </cell>
          <cell r="DQ2" t="str">
            <v>H</v>
          </cell>
          <cell r="DR2" t="str">
            <v>F</v>
          </cell>
          <cell r="DS2" t="str">
            <v>H</v>
          </cell>
          <cell r="DT2" t="str">
            <v>F</v>
          </cell>
          <cell r="DU2" t="str">
            <v>H</v>
          </cell>
          <cell r="DV2" t="str">
            <v>F</v>
          </cell>
          <cell r="DW2" t="str">
            <v>H</v>
          </cell>
          <cell r="DX2" t="str">
            <v>F</v>
          </cell>
          <cell r="DY2" t="str">
            <v>H</v>
          </cell>
          <cell r="DZ2" t="str">
            <v>F</v>
          </cell>
          <cell r="EA2" t="str">
            <v>H</v>
          </cell>
          <cell r="EB2" t="str">
            <v>F</v>
          </cell>
          <cell r="EC2" t="str">
            <v>H</v>
          </cell>
          <cell r="ED2" t="str">
            <v>F</v>
          </cell>
          <cell r="EE2" t="str">
            <v>H</v>
          </cell>
          <cell r="EF2" t="str">
            <v>F</v>
          </cell>
          <cell r="EG2" t="str">
            <v>H</v>
          </cell>
          <cell r="EH2" t="str">
            <v>F</v>
          </cell>
          <cell r="EI2" t="str">
            <v>H</v>
          </cell>
          <cell r="EJ2" t="str">
            <v>F</v>
          </cell>
          <cell r="EK2" t="str">
            <v>H</v>
          </cell>
          <cell r="EL2" t="str">
            <v>F</v>
          </cell>
          <cell r="EM2" t="str">
            <v>H</v>
          </cell>
          <cell r="EN2" t="str">
            <v>F</v>
          </cell>
          <cell r="EO2" t="str">
            <v>H</v>
          </cell>
          <cell r="EP2" t="str">
            <v>F</v>
          </cell>
          <cell r="EQ2" t="str">
            <v>H</v>
          </cell>
          <cell r="ER2" t="str">
            <v>F</v>
          </cell>
          <cell r="ES2" t="str">
            <v>H</v>
          </cell>
          <cell r="ET2" t="str">
            <v>F</v>
          </cell>
          <cell r="EU2" t="str">
            <v>H</v>
          </cell>
          <cell r="EV2" t="str">
            <v>F</v>
          </cell>
          <cell r="EW2" t="str">
            <v>H</v>
          </cell>
          <cell r="EX2" t="str">
            <v>F</v>
          </cell>
          <cell r="EY2" t="str">
            <v>H</v>
          </cell>
          <cell r="EZ2" t="str">
            <v>F</v>
          </cell>
          <cell r="FA2" t="str">
            <v>Non sexué</v>
          </cell>
          <cell r="FB2" t="str">
            <v>H</v>
          </cell>
          <cell r="FC2" t="str">
            <v>F</v>
          </cell>
          <cell r="FD2" t="str">
            <v>Total</v>
          </cell>
        </row>
        <row r="3">
          <cell r="A3">
            <v>1</v>
          </cell>
          <cell r="B3" t="str">
            <v>AIN</v>
          </cell>
        </row>
        <row r="4">
          <cell r="A4">
            <v>2</v>
          </cell>
          <cell r="B4" t="str">
            <v>AISNE</v>
          </cell>
        </row>
        <row r="5">
          <cell r="A5">
            <v>3</v>
          </cell>
          <cell r="B5" t="str">
            <v>ALLIER</v>
          </cell>
        </row>
        <row r="6">
          <cell r="A6">
            <v>4</v>
          </cell>
          <cell r="B6" t="str">
            <v>ALPES DE HTE PROVENCE</v>
          </cell>
        </row>
        <row r="7">
          <cell r="A7">
            <v>5</v>
          </cell>
          <cell r="B7" t="str">
            <v>HAUTES ALPES</v>
          </cell>
        </row>
        <row r="8">
          <cell r="A8">
            <v>6</v>
          </cell>
          <cell r="B8" t="str">
            <v>ALPES MARITIMES</v>
          </cell>
        </row>
        <row r="9">
          <cell r="A9">
            <v>7</v>
          </cell>
          <cell r="B9" t="str">
            <v>ARDECHE</v>
          </cell>
        </row>
        <row r="10">
          <cell r="A10">
            <v>8</v>
          </cell>
          <cell r="B10" t="str">
            <v>ARDENNES</v>
          </cell>
        </row>
        <row r="11">
          <cell r="A11">
            <v>9</v>
          </cell>
          <cell r="B11" t="str">
            <v>ARIEGE</v>
          </cell>
        </row>
        <row r="12">
          <cell r="A12">
            <v>10</v>
          </cell>
          <cell r="B12" t="str">
            <v>AUBE</v>
          </cell>
        </row>
        <row r="13">
          <cell r="A13">
            <v>11</v>
          </cell>
          <cell r="B13" t="str">
            <v>AUDE</v>
          </cell>
        </row>
        <row r="14">
          <cell r="A14">
            <v>12</v>
          </cell>
          <cell r="B14" t="str">
            <v>AVEYRON</v>
          </cell>
        </row>
        <row r="15">
          <cell r="A15">
            <v>13</v>
          </cell>
          <cell r="B15" t="str">
            <v>BOUCHES DU RHONE</v>
          </cell>
        </row>
        <row r="16">
          <cell r="A16">
            <v>14</v>
          </cell>
          <cell r="B16" t="str">
            <v>CALVADOS</v>
          </cell>
        </row>
        <row r="17">
          <cell r="A17">
            <v>15</v>
          </cell>
          <cell r="B17" t="str">
            <v>CANTAL</v>
          </cell>
        </row>
        <row r="18">
          <cell r="A18">
            <v>16</v>
          </cell>
          <cell r="B18" t="str">
            <v>CHARENTE</v>
          </cell>
        </row>
        <row r="19">
          <cell r="A19">
            <v>17</v>
          </cell>
          <cell r="B19" t="str">
            <v>CHARENTE MARITIME</v>
          </cell>
        </row>
        <row r="20">
          <cell r="A20">
            <v>18</v>
          </cell>
          <cell r="B20" t="str">
            <v>CHER</v>
          </cell>
        </row>
        <row r="21">
          <cell r="A21">
            <v>19</v>
          </cell>
          <cell r="B21" t="str">
            <v>CORREZE</v>
          </cell>
        </row>
        <row r="22">
          <cell r="A22" t="str">
            <v>2A</v>
          </cell>
          <cell r="B22" t="str">
            <v>CORSE DU SUD</v>
          </cell>
        </row>
        <row r="23">
          <cell r="A23" t="str">
            <v>2B</v>
          </cell>
          <cell r="B23" t="str">
            <v>HAUTE CORSE</v>
          </cell>
        </row>
        <row r="24">
          <cell r="A24">
            <v>21</v>
          </cell>
          <cell r="B24" t="str">
            <v>COTE D'OR</v>
          </cell>
        </row>
        <row r="25">
          <cell r="A25">
            <v>22</v>
          </cell>
          <cell r="B25" t="str">
            <v>COTES D'ARMOR</v>
          </cell>
        </row>
        <row r="26">
          <cell r="A26">
            <v>23</v>
          </cell>
          <cell r="B26" t="str">
            <v>CREUSE</v>
          </cell>
        </row>
        <row r="27">
          <cell r="A27">
            <v>24</v>
          </cell>
          <cell r="B27" t="str">
            <v>DORDOGNE</v>
          </cell>
        </row>
        <row r="28">
          <cell r="A28">
            <v>25</v>
          </cell>
          <cell r="B28" t="str">
            <v>DOUBS</v>
          </cell>
        </row>
        <row r="29">
          <cell r="A29">
            <v>26</v>
          </cell>
          <cell r="B29" t="str">
            <v>DROME</v>
          </cell>
        </row>
        <row r="30">
          <cell r="A30">
            <v>27</v>
          </cell>
          <cell r="B30" t="str">
            <v>EURE</v>
          </cell>
        </row>
        <row r="31">
          <cell r="A31">
            <v>28</v>
          </cell>
          <cell r="B31" t="str">
            <v>EURE ET LOIR</v>
          </cell>
        </row>
        <row r="32">
          <cell r="A32">
            <v>29</v>
          </cell>
          <cell r="B32" t="str">
            <v>FINISTERE</v>
          </cell>
        </row>
        <row r="33">
          <cell r="A33">
            <v>30</v>
          </cell>
          <cell r="B33" t="str">
            <v>GARD</v>
          </cell>
        </row>
        <row r="34">
          <cell r="A34">
            <v>31</v>
          </cell>
          <cell r="B34" t="str">
            <v>HAUTE GARONNE</v>
          </cell>
        </row>
        <row r="35">
          <cell r="A35">
            <v>32</v>
          </cell>
          <cell r="B35" t="str">
            <v>GERS</v>
          </cell>
        </row>
        <row r="36">
          <cell r="A36">
            <v>33</v>
          </cell>
          <cell r="B36" t="str">
            <v>GIRONDE</v>
          </cell>
        </row>
        <row r="37">
          <cell r="A37">
            <v>34</v>
          </cell>
          <cell r="B37" t="str">
            <v>HERAULT</v>
          </cell>
        </row>
        <row r="38">
          <cell r="A38">
            <v>35</v>
          </cell>
          <cell r="B38" t="str">
            <v>ILLE ET VILAINE</v>
          </cell>
        </row>
        <row r="39">
          <cell r="A39">
            <v>36</v>
          </cell>
          <cell r="B39" t="str">
            <v>INDRE</v>
          </cell>
        </row>
        <row r="40">
          <cell r="A40">
            <v>37</v>
          </cell>
          <cell r="B40" t="str">
            <v>INDRE ET LOIRE</v>
          </cell>
        </row>
        <row r="41">
          <cell r="A41">
            <v>38</v>
          </cell>
          <cell r="B41" t="str">
            <v>ISERE</v>
          </cell>
        </row>
        <row r="42">
          <cell r="A42">
            <v>39</v>
          </cell>
          <cell r="B42" t="str">
            <v>JURA</v>
          </cell>
        </row>
        <row r="43">
          <cell r="A43">
            <v>40</v>
          </cell>
          <cell r="B43" t="str">
            <v>LANDES</v>
          </cell>
        </row>
        <row r="44">
          <cell r="A44">
            <v>41</v>
          </cell>
          <cell r="B44" t="str">
            <v>LOIR ET CHER</v>
          </cell>
        </row>
        <row r="45">
          <cell r="A45">
            <v>42</v>
          </cell>
          <cell r="B45" t="str">
            <v>LOIRE</v>
          </cell>
        </row>
        <row r="46">
          <cell r="A46">
            <v>43</v>
          </cell>
          <cell r="B46" t="str">
            <v>HAUTE LOIRE</v>
          </cell>
        </row>
        <row r="47">
          <cell r="A47">
            <v>44</v>
          </cell>
          <cell r="B47" t="str">
            <v>LOIRE ATLANTIQUE</v>
          </cell>
        </row>
        <row r="48">
          <cell r="A48">
            <v>45</v>
          </cell>
          <cell r="B48" t="str">
            <v>LOIRET</v>
          </cell>
        </row>
        <row r="49">
          <cell r="A49">
            <v>46</v>
          </cell>
          <cell r="B49" t="str">
            <v>LOT</v>
          </cell>
        </row>
        <row r="50">
          <cell r="A50">
            <v>47</v>
          </cell>
          <cell r="B50" t="str">
            <v>LOT ET GARONNE</v>
          </cell>
        </row>
        <row r="51">
          <cell r="A51">
            <v>48</v>
          </cell>
          <cell r="B51" t="str">
            <v>LOZERE</v>
          </cell>
        </row>
        <row r="52">
          <cell r="A52">
            <v>49</v>
          </cell>
          <cell r="B52" t="str">
            <v>MAINE ET LOIRE</v>
          </cell>
        </row>
        <row r="53">
          <cell r="A53">
            <v>50</v>
          </cell>
          <cell r="B53" t="str">
            <v>MANCHE</v>
          </cell>
        </row>
        <row r="54">
          <cell r="A54">
            <v>51</v>
          </cell>
          <cell r="B54" t="str">
            <v>MARNE</v>
          </cell>
        </row>
        <row r="55">
          <cell r="A55">
            <v>52</v>
          </cell>
          <cell r="B55" t="str">
            <v>HAUTE MARNE</v>
          </cell>
        </row>
        <row r="56">
          <cell r="A56">
            <v>53</v>
          </cell>
          <cell r="B56" t="str">
            <v>MAYENNE</v>
          </cell>
        </row>
        <row r="57">
          <cell r="A57">
            <v>54</v>
          </cell>
          <cell r="B57" t="str">
            <v>MEURTHE ET MOSELLE</v>
          </cell>
        </row>
        <row r="58">
          <cell r="A58">
            <v>55</v>
          </cell>
          <cell r="B58" t="str">
            <v>MEUSE</v>
          </cell>
        </row>
        <row r="59">
          <cell r="A59">
            <v>56</v>
          </cell>
          <cell r="B59" t="str">
            <v>MORBIHAN</v>
          </cell>
        </row>
        <row r="60">
          <cell r="A60">
            <v>57</v>
          </cell>
          <cell r="B60" t="str">
            <v>MOSELLE</v>
          </cell>
        </row>
        <row r="61">
          <cell r="A61">
            <v>58</v>
          </cell>
          <cell r="B61" t="str">
            <v>NIEVRE</v>
          </cell>
        </row>
        <row r="62">
          <cell r="A62">
            <v>59</v>
          </cell>
          <cell r="B62" t="str">
            <v>NORD</v>
          </cell>
        </row>
        <row r="63">
          <cell r="A63">
            <v>60</v>
          </cell>
          <cell r="B63" t="str">
            <v>OISE</v>
          </cell>
        </row>
        <row r="64">
          <cell r="A64">
            <v>61</v>
          </cell>
          <cell r="B64" t="str">
            <v>ORNE</v>
          </cell>
        </row>
        <row r="65">
          <cell r="A65">
            <v>62</v>
          </cell>
          <cell r="B65" t="str">
            <v>PAS DE CALAIS</v>
          </cell>
        </row>
        <row r="66">
          <cell r="A66">
            <v>63</v>
          </cell>
          <cell r="B66" t="str">
            <v>PUY DE DOME</v>
          </cell>
        </row>
        <row r="67">
          <cell r="A67">
            <v>64</v>
          </cell>
          <cell r="B67" t="str">
            <v>PYRENEES ATLANTIQUES</v>
          </cell>
        </row>
        <row r="68">
          <cell r="A68">
            <v>65</v>
          </cell>
          <cell r="B68" t="str">
            <v>HAUTES PYRENEES</v>
          </cell>
        </row>
        <row r="69">
          <cell r="A69">
            <v>66</v>
          </cell>
          <cell r="B69" t="str">
            <v>PYRENEES ORIENTALES</v>
          </cell>
        </row>
        <row r="70">
          <cell r="A70">
            <v>67</v>
          </cell>
          <cell r="B70" t="str">
            <v>BAS RHIN</v>
          </cell>
        </row>
        <row r="71">
          <cell r="A71">
            <v>68</v>
          </cell>
          <cell r="B71" t="str">
            <v>HAUT RHIN</v>
          </cell>
        </row>
        <row r="72">
          <cell r="A72">
            <v>69</v>
          </cell>
          <cell r="B72" t="str">
            <v>RHONE</v>
          </cell>
        </row>
        <row r="73">
          <cell r="A73">
            <v>70</v>
          </cell>
          <cell r="B73" t="str">
            <v>HAUTE SAONE</v>
          </cell>
        </row>
        <row r="74">
          <cell r="A74">
            <v>71</v>
          </cell>
          <cell r="B74" t="str">
            <v>SAONE ET LOIRE</v>
          </cell>
        </row>
        <row r="75">
          <cell r="A75">
            <v>72</v>
          </cell>
          <cell r="B75" t="str">
            <v>SARTHE</v>
          </cell>
        </row>
        <row r="76">
          <cell r="A76">
            <v>73</v>
          </cell>
          <cell r="B76" t="str">
            <v>SAVOIE</v>
          </cell>
        </row>
        <row r="77">
          <cell r="A77">
            <v>74</v>
          </cell>
          <cell r="B77" t="str">
            <v>HAUTE SAVOIE</v>
          </cell>
        </row>
        <row r="78">
          <cell r="A78">
            <v>75</v>
          </cell>
          <cell r="B78" t="str">
            <v>PARIS</v>
          </cell>
        </row>
        <row r="79">
          <cell r="A79">
            <v>76</v>
          </cell>
          <cell r="B79" t="str">
            <v>SEINE MARITIME</v>
          </cell>
        </row>
        <row r="80">
          <cell r="A80">
            <v>77</v>
          </cell>
          <cell r="B80" t="str">
            <v>SEINE ET MARNE</v>
          </cell>
        </row>
        <row r="81">
          <cell r="A81">
            <v>78</v>
          </cell>
          <cell r="B81" t="str">
            <v>YVELINES</v>
          </cell>
        </row>
        <row r="82">
          <cell r="A82">
            <v>79</v>
          </cell>
          <cell r="B82" t="str">
            <v>DEUX SEVRES</v>
          </cell>
        </row>
        <row r="83">
          <cell r="A83">
            <v>80</v>
          </cell>
          <cell r="B83" t="str">
            <v>SOMME</v>
          </cell>
        </row>
        <row r="84">
          <cell r="A84">
            <v>81</v>
          </cell>
          <cell r="B84" t="str">
            <v>TARN</v>
          </cell>
        </row>
        <row r="85">
          <cell r="A85">
            <v>82</v>
          </cell>
          <cell r="B85" t="str">
            <v>TARN ET GARONNE</v>
          </cell>
        </row>
        <row r="86">
          <cell r="A86">
            <v>83</v>
          </cell>
          <cell r="B86" t="str">
            <v>VAR</v>
          </cell>
        </row>
        <row r="87">
          <cell r="A87">
            <v>84</v>
          </cell>
          <cell r="B87" t="str">
            <v>VAUCLUSE</v>
          </cell>
        </row>
        <row r="88">
          <cell r="A88">
            <v>85</v>
          </cell>
          <cell r="B88" t="str">
            <v>VENDEE</v>
          </cell>
        </row>
        <row r="89">
          <cell r="A89">
            <v>86</v>
          </cell>
          <cell r="B89" t="str">
            <v>VIENNE</v>
          </cell>
        </row>
        <row r="90">
          <cell r="A90">
            <v>87</v>
          </cell>
          <cell r="B90" t="str">
            <v>HAUTE VIENNE</v>
          </cell>
        </row>
        <row r="91">
          <cell r="A91">
            <v>88</v>
          </cell>
          <cell r="B91" t="str">
            <v>VOSGES</v>
          </cell>
        </row>
        <row r="92">
          <cell r="A92">
            <v>89</v>
          </cell>
          <cell r="B92" t="str">
            <v>YONNE</v>
          </cell>
        </row>
        <row r="93">
          <cell r="A93">
            <v>90</v>
          </cell>
          <cell r="B93" t="str">
            <v>TERRITOIRE DE BELFORT</v>
          </cell>
        </row>
        <row r="94">
          <cell r="A94">
            <v>91</v>
          </cell>
          <cell r="B94" t="str">
            <v>ESSONNE</v>
          </cell>
        </row>
        <row r="95">
          <cell r="A95">
            <v>92</v>
          </cell>
          <cell r="B95" t="str">
            <v>HAUTS DE SEINE</v>
          </cell>
        </row>
        <row r="96">
          <cell r="A96">
            <v>93</v>
          </cell>
          <cell r="B96" t="str">
            <v>SEINE SAINT DENIS</v>
          </cell>
        </row>
        <row r="97">
          <cell r="A97">
            <v>94</v>
          </cell>
          <cell r="B97" t="str">
            <v>VAL DE MARNE</v>
          </cell>
        </row>
        <row r="98">
          <cell r="A98">
            <v>95</v>
          </cell>
          <cell r="B98" t="str">
            <v>VAL D'OISE</v>
          </cell>
        </row>
        <row r="99">
          <cell r="A99">
            <v>971</v>
          </cell>
          <cell r="B99" t="str">
            <v>GUADELOUPE</v>
          </cell>
        </row>
        <row r="100">
          <cell r="A100">
            <v>972</v>
          </cell>
          <cell r="B100" t="str">
            <v>MARTINIQUE</v>
          </cell>
        </row>
        <row r="101">
          <cell r="A101">
            <v>973</v>
          </cell>
          <cell r="B101" t="str">
            <v>GUYANE</v>
          </cell>
        </row>
        <row r="102">
          <cell r="A102">
            <v>974</v>
          </cell>
          <cell r="B102" t="str">
            <v>REUNION</v>
          </cell>
        </row>
        <row r="103">
          <cell r="A103">
            <v>975</v>
          </cell>
          <cell r="B103" t="str">
            <v>ST-PIERRE ET MIQUELON</v>
          </cell>
        </row>
        <row r="104">
          <cell r="A104">
            <v>976</v>
          </cell>
          <cell r="B104" t="str">
            <v>MAYOTTE</v>
          </cell>
        </row>
        <row r="105">
          <cell r="A105">
            <v>988</v>
          </cell>
          <cell r="B105" t="str">
            <v>NOUVELLE CALEDONIE</v>
          </cell>
        </row>
        <row r="106">
          <cell r="A106">
            <v>987</v>
          </cell>
          <cell r="B106" t="str">
            <v>POLYNESIE FRANCAISE</v>
          </cell>
        </row>
        <row r="107">
          <cell r="A107">
            <v>986</v>
          </cell>
          <cell r="B107" t="str">
            <v>WALLIS ET FUTUNA</v>
          </cell>
        </row>
        <row r="108">
          <cell r="A108">
            <v>991</v>
          </cell>
          <cell r="B108" t="str">
            <v>MONACO</v>
          </cell>
        </row>
        <row r="109">
          <cell r="A109">
            <v>99</v>
          </cell>
          <cell r="B109" t="str">
            <v>AUTRES</v>
          </cell>
        </row>
        <row r="110">
          <cell r="A110" t="str">
            <v>REPARTITION PAR REGION (uniquement pour les licences non réparties par département)</v>
          </cell>
        </row>
        <row r="111">
          <cell r="A111">
            <v>42</v>
          </cell>
          <cell r="B111" t="str">
            <v>ALSACE</v>
          </cell>
        </row>
        <row r="112">
          <cell r="A112">
            <v>72</v>
          </cell>
          <cell r="B112" t="str">
            <v>AQUITAINE</v>
          </cell>
        </row>
        <row r="113">
          <cell r="A113">
            <v>83</v>
          </cell>
          <cell r="B113" t="str">
            <v>AUVERGNE</v>
          </cell>
        </row>
        <row r="114">
          <cell r="A114">
            <v>26</v>
          </cell>
          <cell r="B114" t="str">
            <v>BOURGOGNE</v>
          </cell>
        </row>
        <row r="115">
          <cell r="A115">
            <v>53</v>
          </cell>
          <cell r="B115" t="str">
            <v>BRETAGNE</v>
          </cell>
        </row>
        <row r="116">
          <cell r="A116">
            <v>24</v>
          </cell>
          <cell r="B116" t="str">
            <v>CENTRE</v>
          </cell>
        </row>
        <row r="117">
          <cell r="A117">
            <v>21</v>
          </cell>
          <cell r="B117" t="str">
            <v>CHAMPAGNE-ARDENNE</v>
          </cell>
        </row>
        <row r="118">
          <cell r="A118">
            <v>94</v>
          </cell>
          <cell r="B118" t="str">
            <v>CORSE</v>
          </cell>
        </row>
        <row r="119">
          <cell r="A119">
            <v>43</v>
          </cell>
          <cell r="B119" t="str">
            <v>FRANCHE COMTE</v>
          </cell>
        </row>
        <row r="120">
          <cell r="A120">
            <v>11</v>
          </cell>
          <cell r="B120" t="str">
            <v>ILE DE FRANCE</v>
          </cell>
        </row>
        <row r="121">
          <cell r="A121">
            <v>91</v>
          </cell>
          <cell r="B121" t="str">
            <v>LANGUEDOC ROUSSILLON</v>
          </cell>
        </row>
        <row r="122">
          <cell r="A122">
            <v>74</v>
          </cell>
          <cell r="B122" t="str">
            <v>LIMOUSIN</v>
          </cell>
        </row>
        <row r="123">
          <cell r="A123">
            <v>41</v>
          </cell>
          <cell r="B123" t="str">
            <v>LORRAINE</v>
          </cell>
        </row>
        <row r="124">
          <cell r="A124">
            <v>73</v>
          </cell>
          <cell r="B124" t="str">
            <v>MIDI PYRENEES</v>
          </cell>
        </row>
        <row r="125">
          <cell r="A125">
            <v>31</v>
          </cell>
          <cell r="B125" t="str">
            <v>NORD PAS DE CALAIS</v>
          </cell>
        </row>
        <row r="126">
          <cell r="A126">
            <v>25</v>
          </cell>
          <cell r="B126" t="str">
            <v>BASSE NORMANDIE</v>
          </cell>
        </row>
        <row r="127">
          <cell r="A127">
            <v>23</v>
          </cell>
          <cell r="B127" t="str">
            <v>HAUTE NORMANDIE</v>
          </cell>
        </row>
        <row r="128">
          <cell r="A128">
            <v>52</v>
          </cell>
          <cell r="B128" t="str">
            <v>PAYS DE LA LOIRE</v>
          </cell>
        </row>
        <row r="129">
          <cell r="A129">
            <v>22</v>
          </cell>
          <cell r="B129" t="str">
            <v>PICARDIE</v>
          </cell>
        </row>
        <row r="130">
          <cell r="A130">
            <v>54</v>
          </cell>
          <cell r="B130" t="str">
            <v>POITOU CHARENTES</v>
          </cell>
        </row>
        <row r="131">
          <cell r="A131">
            <v>93</v>
          </cell>
          <cell r="B131" t="str">
            <v>PROVENCE ALPES CÔTE D'AZUR</v>
          </cell>
        </row>
        <row r="132">
          <cell r="A132">
            <v>82</v>
          </cell>
          <cell r="B132" t="str">
            <v>RHONE ALPES</v>
          </cell>
        </row>
        <row r="133">
          <cell r="A133">
            <v>0</v>
          </cell>
          <cell r="B133" t="str">
            <v>DOM TOM</v>
          </cell>
        </row>
        <row r="134">
          <cell r="A134" t="str">
            <v>NON REPARTIES DEPARTEMENT / REGION</v>
          </cell>
        </row>
        <row r="135">
          <cell r="A135" t="str">
            <v>TOTAL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cences - Mode d'emploi"/>
      <sheetName val="LicencesATP18"/>
    </sheetNames>
    <sheetDataSet>
      <sheetData sheetId="0">
        <row r="2">
          <cell r="A2" t="str">
            <v>Notes de lecture</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pageSetUpPr fitToPage="1"/>
  </sheetPr>
  <dimension ref="A1:B24"/>
  <sheetViews>
    <sheetView showGridLines="0" zoomScale="85" zoomScaleNormal="85" zoomScaleSheetLayoutView="85" workbookViewId="0">
      <selection activeCell="A2" sqref="A2:B2"/>
    </sheetView>
  </sheetViews>
  <sheetFormatPr baseColWidth="10" defaultRowHeight="15" x14ac:dyDescent="0.2"/>
  <cols>
    <col min="1" max="1" width="28.5" customWidth="1"/>
    <col min="2" max="2" width="107" customWidth="1"/>
  </cols>
  <sheetData>
    <row r="1" spans="1:2" ht="15.75" customHeight="1" x14ac:dyDescent="0.2">
      <c r="A1" s="1"/>
      <c r="B1" s="9"/>
    </row>
    <row r="2" spans="1:2" ht="17.25" customHeight="1" x14ac:dyDescent="0.2">
      <c r="A2" s="66" t="s">
        <v>0</v>
      </c>
      <c r="B2" s="67"/>
    </row>
    <row r="3" spans="1:2" ht="15.75" customHeight="1" x14ac:dyDescent="0.2">
      <c r="A3" s="14"/>
      <c r="B3" s="15"/>
    </row>
    <row r="4" spans="1:2" ht="16.5" customHeight="1" thickBot="1" x14ac:dyDescent="0.25">
      <c r="A4" s="68" t="s">
        <v>1</v>
      </c>
      <c r="B4" s="69"/>
    </row>
    <row r="5" spans="1:2" ht="15.75" customHeight="1" thickBot="1" x14ac:dyDescent="0.25">
      <c r="A5" s="70" t="s">
        <v>362</v>
      </c>
      <c r="B5" s="71"/>
    </row>
    <row r="6" spans="1:2" ht="15.75" customHeight="1" thickBot="1" x14ac:dyDescent="0.25">
      <c r="A6" s="70" t="s">
        <v>363</v>
      </c>
      <c r="B6" s="71"/>
    </row>
    <row r="7" spans="1:2" ht="15.75" customHeight="1" thickBot="1" x14ac:dyDescent="0.25">
      <c r="A7" s="12"/>
      <c r="B7" s="13"/>
    </row>
    <row r="8" spans="1:2" ht="15.75" customHeight="1" thickBot="1" x14ac:dyDescent="0.25">
      <c r="A8" s="72" t="s">
        <v>4</v>
      </c>
      <c r="B8" s="73"/>
    </row>
    <row r="9" spans="1:2" ht="15.75" customHeight="1" thickBot="1" x14ac:dyDescent="0.25">
      <c r="A9" s="74" t="s">
        <v>364</v>
      </c>
      <c r="B9" s="75"/>
    </row>
    <row r="10" spans="1:2" ht="15.75" customHeight="1" thickBot="1" x14ac:dyDescent="0.25">
      <c r="A10" s="12"/>
      <c r="B10" s="13"/>
    </row>
    <row r="11" spans="1:2" ht="15.75" customHeight="1" thickBot="1" x14ac:dyDescent="0.25">
      <c r="A11" s="16"/>
      <c r="B11" s="17"/>
    </row>
    <row r="12" spans="1:2" ht="15.75" customHeight="1" x14ac:dyDescent="0.2">
      <c r="A12" s="2"/>
      <c r="B12" s="3"/>
    </row>
    <row r="13" spans="1:2" ht="17.25" customHeight="1" x14ac:dyDescent="0.2">
      <c r="A13" s="66" t="s">
        <v>2</v>
      </c>
      <c r="B13" s="67"/>
    </row>
    <row r="14" spans="1:2" ht="15.75" customHeight="1" x14ac:dyDescent="0.2">
      <c r="A14" s="4"/>
      <c r="B14" s="5"/>
    </row>
    <row r="15" spans="1:2" ht="16.5" customHeight="1" x14ac:dyDescent="0.2">
      <c r="A15" s="68" t="s">
        <v>5</v>
      </c>
      <c r="B15" s="69"/>
    </row>
    <row r="16" spans="1:2" ht="35.25" customHeight="1" thickBot="1" x14ac:dyDescent="0.25">
      <c r="A16" s="70" t="s">
        <v>9</v>
      </c>
      <c r="B16" s="71"/>
    </row>
    <row r="17" spans="1:2" ht="15.75" customHeight="1" thickBot="1" x14ac:dyDescent="0.25">
      <c r="A17" s="16"/>
      <c r="B17" s="17"/>
    </row>
    <row r="18" spans="1:2" ht="15.75" customHeight="1" x14ac:dyDescent="0.2">
      <c r="A18" s="6"/>
      <c r="B18" s="7"/>
    </row>
    <row r="19" spans="1:2" ht="17.25" customHeight="1" x14ac:dyDescent="0.2">
      <c r="A19" s="66" t="s">
        <v>3</v>
      </c>
      <c r="B19" s="67"/>
    </row>
    <row r="20" spans="1:2" ht="17.25" customHeight="1" x14ac:dyDescent="0.2">
      <c r="A20" s="10"/>
      <c r="B20" s="11"/>
    </row>
    <row r="21" spans="1:2" ht="16.5" customHeight="1" x14ac:dyDescent="0.2">
      <c r="A21" s="68" t="s">
        <v>6</v>
      </c>
      <c r="B21" s="69"/>
    </row>
    <row r="22" spans="1:2" ht="15.75" customHeight="1" x14ac:dyDescent="0.2">
      <c r="A22" s="74" t="s">
        <v>7</v>
      </c>
      <c r="B22" s="75"/>
    </row>
    <row r="23" spans="1:2" ht="15.75" customHeight="1" x14ac:dyDescent="0.2">
      <c r="A23" s="16"/>
      <c r="B23" s="17"/>
    </row>
    <row r="24" spans="1:2" ht="15.75" customHeight="1" x14ac:dyDescent="0.2">
      <c r="A24" s="8"/>
      <c r="B24" s="8"/>
    </row>
  </sheetData>
  <mergeCells count="12">
    <mergeCell ref="A21:B21"/>
    <mergeCell ref="A22:B22"/>
    <mergeCell ref="A19:B19"/>
    <mergeCell ref="A6:B6"/>
    <mergeCell ref="A15:B15"/>
    <mergeCell ref="A16:B16"/>
    <mergeCell ref="A2:B2"/>
    <mergeCell ref="A4:B4"/>
    <mergeCell ref="A5:B5"/>
    <mergeCell ref="A13:B13"/>
    <mergeCell ref="A8:B8"/>
    <mergeCell ref="A9:B9"/>
  </mergeCells>
  <pageMargins left="0.7" right="0.7" top="0.75" bottom="0.75" header="0.3" footer="0.3"/>
  <pageSetup paperSize="9" scale="59"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B6"/>
  <sheetViews>
    <sheetView zoomScale="80" workbookViewId="0">
      <pane ySplit="1" topLeftCell="A2" activePane="bottomLeft" state="frozen"/>
      <selection pane="bottomLeft" activeCell="B2" sqref="B2"/>
    </sheetView>
  </sheetViews>
  <sheetFormatPr baseColWidth="10" defaultRowHeight="15" x14ac:dyDescent="0.2"/>
  <cols>
    <col min="1" max="1" width="16.33203125" customWidth="1"/>
    <col min="2" max="2" width="123.6640625" customWidth="1"/>
  </cols>
  <sheetData>
    <row r="1" spans="1:2" ht="16" x14ac:dyDescent="0.2">
      <c r="A1" s="18" t="s">
        <v>254</v>
      </c>
      <c r="B1" s="18" t="s">
        <v>255</v>
      </c>
    </row>
    <row r="2" spans="1:2" x14ac:dyDescent="0.2">
      <c r="A2" s="52" t="s">
        <v>351</v>
      </c>
      <c r="B2" s="21" t="s">
        <v>352</v>
      </c>
    </row>
    <row r="3" spans="1:2" x14ac:dyDescent="0.2">
      <c r="A3" s="52" t="s">
        <v>347</v>
      </c>
      <c r="B3" s="21" t="s">
        <v>256</v>
      </c>
    </row>
    <row r="4" spans="1:2" x14ac:dyDescent="0.2">
      <c r="A4" s="52" t="s">
        <v>348</v>
      </c>
      <c r="B4" s="49" t="s">
        <v>257</v>
      </c>
    </row>
    <row r="5" spans="1:2" x14ac:dyDescent="0.2">
      <c r="A5" s="52" t="s">
        <v>349</v>
      </c>
      <c r="B5" s="49" t="s">
        <v>258</v>
      </c>
    </row>
    <row r="6" spans="1:2" x14ac:dyDescent="0.2">
      <c r="A6" s="52" t="s">
        <v>350</v>
      </c>
      <c r="B6" s="21" t="s">
        <v>259</v>
      </c>
    </row>
  </sheetData>
  <hyperlinks>
    <hyperlink ref="A2" location="'1.Fams'!A1" display="1.Fams" xr:uid="{16110E9C-E528-4DDC-94F6-B08EF5A74101}"/>
    <hyperlink ref="A3" location="'2.Fam_graph'!A1" display="2.Fam_graph" xr:uid="{0333445E-C7C3-4311-8E19-996E628854BB}"/>
    <hyperlink ref="A4" location="'3.Evol_fam'!A1" display="3.Evol_fam" xr:uid="{C55BC472-DD5E-4408-81CD-8708EB44DD7F}"/>
    <hyperlink ref="A5" location="'4.Evol_ss_fam'!A1" display="4.Evol_ss_fam" xr:uid="{09B2132D-D21E-4272-95E4-0DE7193CC0F4}"/>
    <hyperlink ref="A6" location="'5.Evol_gp'!A1" display="5.Evol_gp" xr:uid="{29A164F1-E557-4B74-AB32-56C51FFB8C65}"/>
  </hyperlink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124"/>
  <sheetViews>
    <sheetView zoomScale="80" zoomScaleNormal="80" workbookViewId="0">
      <pane xSplit="2" ySplit="5" topLeftCell="C17" activePane="bottomRight" state="frozen"/>
      <selection pane="topRight" activeCell="C1" sqref="C1"/>
      <selection pane="bottomLeft" activeCell="A6" sqref="A6"/>
      <selection pane="bottomRight" activeCell="C6" sqref="C6"/>
    </sheetView>
  </sheetViews>
  <sheetFormatPr baseColWidth="10" defaultRowHeight="15" x14ac:dyDescent="0.2"/>
  <cols>
    <col min="1" max="1" width="9.6640625" customWidth="1"/>
    <col min="2" max="2" width="83.6640625" customWidth="1"/>
    <col min="3" max="3" width="37.5" style="41" customWidth="1"/>
    <col min="4" max="4" width="48.5" customWidth="1"/>
    <col min="5" max="5" width="42" customWidth="1"/>
    <col min="6" max="6" width="32.5" customWidth="1"/>
  </cols>
  <sheetData>
    <row r="1" spans="1:1024" s="33" customFormat="1" x14ac:dyDescent="0.2">
      <c r="A1" s="76" t="s">
        <v>307</v>
      </c>
      <c r="B1" s="76"/>
      <c r="C1" s="76"/>
      <c r="D1" s="76"/>
      <c r="E1" s="76"/>
      <c r="F1" s="76"/>
      <c r="G1" s="32"/>
      <c r="H1" s="32"/>
      <c r="I1" s="32"/>
      <c r="J1" s="32"/>
      <c r="K1" s="32"/>
      <c r="L1" s="32"/>
      <c r="M1" s="32"/>
      <c r="N1" s="32"/>
      <c r="O1" s="32"/>
      <c r="P1" s="32"/>
      <c r="Q1" s="32"/>
    </row>
    <row r="2" spans="1:1024" s="35" customFormat="1" x14ac:dyDescent="0.2">
      <c r="A2" s="64" t="s">
        <v>308</v>
      </c>
      <c r="B2" s="64"/>
      <c r="C2" s="64"/>
      <c r="D2" s="64"/>
      <c r="E2" s="64"/>
      <c r="F2" s="64"/>
      <c r="G2" s="34"/>
      <c r="H2" s="34"/>
      <c r="I2" s="34"/>
      <c r="J2" s="34"/>
      <c r="K2" s="34"/>
      <c r="L2" s="34"/>
      <c r="M2" s="34"/>
      <c r="N2" s="34"/>
      <c r="O2" s="34"/>
      <c r="P2" s="34"/>
      <c r="Q2" s="34"/>
      <c r="AEX2" s="33"/>
      <c r="AEY2" s="33"/>
      <c r="AEZ2" s="33"/>
      <c r="AFA2" s="33"/>
      <c r="AFB2" s="33"/>
      <c r="AFC2" s="33"/>
      <c r="AFD2" s="33"/>
      <c r="AFE2" s="33"/>
      <c r="AFF2" s="33"/>
      <c r="AFG2" s="33"/>
      <c r="AFH2" s="33"/>
      <c r="AFI2" s="33"/>
      <c r="AFJ2" s="33"/>
      <c r="AFK2" s="33"/>
      <c r="AFL2" s="33"/>
      <c r="AFM2" s="33"/>
      <c r="AFN2" s="33"/>
      <c r="AFO2" s="33"/>
      <c r="AFP2" s="33"/>
      <c r="AFQ2" s="33"/>
      <c r="AFR2" s="33"/>
      <c r="AFS2" s="33"/>
      <c r="AFT2" s="33"/>
      <c r="AFU2" s="33"/>
      <c r="AFV2" s="33"/>
      <c r="AFW2" s="33"/>
      <c r="AFX2" s="33"/>
      <c r="AFY2" s="33"/>
      <c r="AFZ2" s="33"/>
      <c r="AGA2" s="33"/>
      <c r="AGB2" s="33"/>
      <c r="AGC2" s="33"/>
      <c r="AGD2" s="33"/>
      <c r="AGE2" s="33"/>
      <c r="AGF2" s="33"/>
      <c r="AGG2" s="33"/>
      <c r="AGH2" s="33"/>
      <c r="AGI2" s="33"/>
      <c r="AGJ2" s="33"/>
      <c r="AGK2" s="33"/>
      <c r="AGL2" s="33"/>
      <c r="AGM2" s="33"/>
      <c r="AGN2" s="33"/>
      <c r="AGO2" s="33"/>
      <c r="AGP2" s="33"/>
      <c r="AGQ2" s="33"/>
      <c r="AGR2" s="33"/>
      <c r="AGS2" s="33"/>
      <c r="AGT2" s="33"/>
      <c r="AGU2" s="33"/>
      <c r="AGV2" s="33"/>
      <c r="AGW2" s="33"/>
      <c r="AGX2" s="33"/>
      <c r="AGY2" s="33"/>
      <c r="AGZ2" s="33"/>
      <c r="AHA2" s="33"/>
      <c r="AHB2" s="33"/>
      <c r="AHC2" s="33"/>
      <c r="AHD2" s="33"/>
      <c r="AHE2" s="33"/>
      <c r="AHF2" s="33"/>
      <c r="AHG2" s="33"/>
      <c r="AHH2" s="33"/>
      <c r="AHI2" s="33"/>
      <c r="AHJ2" s="33"/>
      <c r="AHK2" s="33"/>
      <c r="AHL2" s="33"/>
      <c r="AHM2" s="33"/>
      <c r="AHN2" s="33"/>
      <c r="AHO2" s="33"/>
      <c r="AHP2" s="33"/>
      <c r="AHQ2" s="33"/>
      <c r="AHR2" s="33"/>
      <c r="AHS2" s="33"/>
      <c r="AHT2" s="33"/>
      <c r="AHU2" s="33"/>
      <c r="AHV2" s="33"/>
      <c r="AHW2" s="33"/>
      <c r="AHX2" s="33"/>
      <c r="AHY2" s="33"/>
      <c r="AHZ2" s="33"/>
      <c r="AIA2" s="33"/>
      <c r="AIB2" s="33"/>
      <c r="AIC2" s="33"/>
      <c r="AID2" s="33"/>
      <c r="AIE2" s="33"/>
      <c r="AIF2" s="33"/>
      <c r="AIG2" s="33"/>
      <c r="AIH2" s="33"/>
      <c r="AII2" s="33"/>
      <c r="AIJ2" s="33"/>
      <c r="AIK2" s="33"/>
      <c r="AIL2" s="33"/>
      <c r="AIM2" s="33"/>
      <c r="AIN2" s="33"/>
      <c r="AIO2" s="33"/>
      <c r="AIP2" s="33"/>
      <c r="AIQ2" s="33"/>
      <c r="AIR2" s="33"/>
      <c r="AIS2" s="33"/>
      <c r="AIT2" s="33"/>
      <c r="AIU2" s="33"/>
      <c r="AIV2" s="33"/>
      <c r="AIW2" s="33"/>
      <c r="AIX2" s="33"/>
      <c r="AIY2" s="33"/>
      <c r="AIZ2" s="33"/>
      <c r="AJA2" s="33"/>
      <c r="AJB2" s="33"/>
      <c r="AJC2" s="33"/>
      <c r="AJD2" s="33"/>
      <c r="AJE2" s="33"/>
      <c r="AJF2" s="33"/>
      <c r="AJG2" s="33"/>
      <c r="AJH2" s="33"/>
      <c r="AJI2" s="33"/>
      <c r="AJJ2" s="33"/>
      <c r="AJK2" s="33"/>
      <c r="AJL2" s="33"/>
      <c r="AJM2" s="33"/>
      <c r="AJN2" s="33"/>
      <c r="AJO2" s="33"/>
      <c r="AJP2" s="33"/>
      <c r="AJQ2" s="33"/>
      <c r="AJR2" s="33"/>
      <c r="AJS2" s="33"/>
      <c r="AJT2" s="33"/>
      <c r="AJU2" s="33"/>
      <c r="AJV2" s="33"/>
      <c r="AJW2" s="33"/>
      <c r="AJX2" s="33"/>
      <c r="AJY2" s="33"/>
      <c r="AJZ2" s="33"/>
      <c r="AKA2" s="33"/>
      <c r="AKB2" s="33"/>
      <c r="AKC2" s="33"/>
      <c r="AKD2" s="33"/>
      <c r="AKE2" s="33"/>
      <c r="AKF2" s="33"/>
      <c r="AKG2" s="33"/>
      <c r="AKH2" s="33"/>
      <c r="AKI2" s="33"/>
      <c r="AKJ2" s="33"/>
      <c r="AKK2" s="33"/>
      <c r="AKL2" s="33"/>
      <c r="AKM2" s="33"/>
      <c r="AKN2" s="33"/>
      <c r="AKO2" s="33"/>
      <c r="AKP2" s="33"/>
      <c r="AKQ2" s="33"/>
      <c r="AKR2" s="33"/>
      <c r="AKS2" s="33"/>
      <c r="AKT2" s="33"/>
      <c r="AKU2" s="33"/>
      <c r="AKV2" s="33"/>
      <c r="AKW2" s="33"/>
      <c r="AKX2" s="33"/>
      <c r="AKY2" s="33"/>
      <c r="AKZ2" s="33"/>
      <c r="ALA2" s="33"/>
      <c r="ALB2" s="33"/>
      <c r="ALC2" s="33"/>
      <c r="ALD2" s="33"/>
      <c r="ALE2" s="33"/>
      <c r="ALF2" s="33"/>
      <c r="ALG2" s="33"/>
      <c r="ALH2" s="33"/>
      <c r="ALI2" s="33"/>
      <c r="ALJ2" s="33"/>
      <c r="ALK2" s="33"/>
      <c r="ALL2" s="33"/>
      <c r="ALM2" s="33"/>
      <c r="ALN2" s="33"/>
      <c r="ALO2" s="33"/>
      <c r="ALP2" s="33"/>
      <c r="ALQ2" s="33"/>
      <c r="ALR2" s="33"/>
      <c r="ALS2" s="33"/>
      <c r="ALT2" s="33"/>
      <c r="ALU2" s="33"/>
      <c r="ALV2" s="33"/>
      <c r="ALW2" s="33"/>
      <c r="ALX2" s="33"/>
      <c r="ALY2" s="33"/>
      <c r="ALZ2" s="33"/>
      <c r="AMA2" s="33"/>
      <c r="AMB2" s="33"/>
      <c r="AMC2" s="33"/>
      <c r="AMD2" s="33"/>
      <c r="AME2" s="33"/>
      <c r="AMF2" s="33"/>
      <c r="AMG2" s="33"/>
      <c r="AMH2" s="33"/>
      <c r="AMI2" s="33"/>
      <c r="AMJ2" s="33"/>
    </row>
    <row r="3" spans="1:1024" s="35" customFormat="1" x14ac:dyDescent="0.2">
      <c r="A3" s="77" t="s">
        <v>309</v>
      </c>
      <c r="B3" s="77"/>
      <c r="C3" s="77"/>
      <c r="D3" s="77"/>
      <c r="E3" s="77"/>
      <c r="F3" s="77"/>
      <c r="G3" s="36"/>
      <c r="H3" s="36"/>
      <c r="I3" s="36"/>
      <c r="J3" s="36"/>
      <c r="K3" s="36"/>
      <c r="L3" s="36"/>
      <c r="M3" s="36"/>
      <c r="N3" s="36"/>
      <c r="O3" s="36"/>
      <c r="P3" s="36"/>
      <c r="Q3" s="36"/>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c r="AMI3" s="33"/>
      <c r="AMJ3" s="33"/>
    </row>
    <row r="4" spans="1:1024" s="33" customFormat="1" x14ac:dyDescent="0.2">
      <c r="A4" s="78" t="s">
        <v>310</v>
      </c>
      <c r="B4" s="78"/>
      <c r="C4" s="78"/>
      <c r="D4" s="78"/>
      <c r="E4" s="78"/>
      <c r="F4" s="78"/>
      <c r="G4" s="37"/>
      <c r="H4" s="37"/>
      <c r="I4" s="37"/>
      <c r="J4" s="37"/>
      <c r="K4" s="37"/>
      <c r="L4" s="37"/>
      <c r="M4" s="37"/>
      <c r="N4" s="37"/>
      <c r="O4" s="37"/>
      <c r="P4" s="37"/>
      <c r="Q4" s="37"/>
    </row>
    <row r="5" spans="1:1024" ht="48" x14ac:dyDescent="0.2">
      <c r="A5" s="18" t="s">
        <v>10</v>
      </c>
      <c r="B5" s="18" t="s">
        <v>11</v>
      </c>
      <c r="C5" s="18" t="s">
        <v>311</v>
      </c>
      <c r="D5" s="38" t="s">
        <v>312</v>
      </c>
      <c r="E5" s="38" t="s">
        <v>313</v>
      </c>
      <c r="F5" s="38" t="s">
        <v>314</v>
      </c>
    </row>
    <row r="6" spans="1:1024" x14ac:dyDescent="0.2">
      <c r="A6" s="19" t="s">
        <v>12</v>
      </c>
      <c r="B6" s="20" t="s">
        <v>13</v>
      </c>
      <c r="C6" s="39" t="s">
        <v>315</v>
      </c>
      <c r="D6" s="40" t="s">
        <v>316</v>
      </c>
      <c r="E6" s="40" t="s">
        <v>317</v>
      </c>
      <c r="F6" s="40" t="s">
        <v>318</v>
      </c>
    </row>
    <row r="7" spans="1:1024" x14ac:dyDescent="0.2">
      <c r="A7" s="19" t="s">
        <v>14</v>
      </c>
      <c r="B7" s="20" t="s">
        <v>15</v>
      </c>
      <c r="C7" s="39" t="s">
        <v>315</v>
      </c>
      <c r="D7" s="40" t="s">
        <v>319</v>
      </c>
      <c r="E7" s="40" t="s">
        <v>320</v>
      </c>
      <c r="F7" s="40" t="s">
        <v>318</v>
      </c>
    </row>
    <row r="8" spans="1:1024" x14ac:dyDescent="0.2">
      <c r="A8" s="19" t="s">
        <v>16</v>
      </c>
      <c r="B8" s="20" t="s">
        <v>17</v>
      </c>
      <c r="C8" s="39" t="s">
        <v>315</v>
      </c>
      <c r="D8" s="40" t="s">
        <v>321</v>
      </c>
      <c r="E8" s="40" t="s">
        <v>322</v>
      </c>
      <c r="F8" s="40" t="s">
        <v>318</v>
      </c>
    </row>
    <row r="9" spans="1:1024" x14ac:dyDescent="0.2">
      <c r="A9" s="19" t="s">
        <v>18</v>
      </c>
      <c r="B9" s="20" t="s">
        <v>19</v>
      </c>
      <c r="C9" s="39" t="s">
        <v>315</v>
      </c>
      <c r="D9" s="40" t="s">
        <v>323</v>
      </c>
      <c r="E9" s="40" t="s">
        <v>324</v>
      </c>
      <c r="F9" s="40" t="s">
        <v>318</v>
      </c>
    </row>
    <row r="10" spans="1:1024" x14ac:dyDescent="0.2">
      <c r="A10" s="19" t="s">
        <v>20</v>
      </c>
      <c r="B10" s="20" t="s">
        <v>21</v>
      </c>
      <c r="C10" s="39" t="s">
        <v>315</v>
      </c>
      <c r="D10" s="40" t="s">
        <v>321</v>
      </c>
      <c r="E10" s="40" t="s">
        <v>325</v>
      </c>
      <c r="F10" s="40" t="s">
        <v>318</v>
      </c>
    </row>
    <row r="11" spans="1:1024" x14ac:dyDescent="0.2">
      <c r="A11" s="19" t="s">
        <v>22</v>
      </c>
      <c r="B11" s="20" t="s">
        <v>23</v>
      </c>
      <c r="C11" s="39" t="s">
        <v>315</v>
      </c>
      <c r="D11" s="40" t="s">
        <v>319</v>
      </c>
      <c r="E11" s="40" t="s">
        <v>320</v>
      </c>
      <c r="F11" s="40" t="s">
        <v>318</v>
      </c>
    </row>
    <row r="12" spans="1:1024" x14ac:dyDescent="0.2">
      <c r="A12" s="19" t="s">
        <v>24</v>
      </c>
      <c r="B12" s="20" t="s">
        <v>25</v>
      </c>
      <c r="C12" s="39" t="s">
        <v>315</v>
      </c>
      <c r="D12" s="40" t="s">
        <v>316</v>
      </c>
      <c r="E12" s="40" t="s">
        <v>317</v>
      </c>
      <c r="F12" s="40" t="s">
        <v>318</v>
      </c>
    </row>
    <row r="13" spans="1:1024" x14ac:dyDescent="0.2">
      <c r="A13" s="19" t="s">
        <v>26</v>
      </c>
      <c r="B13" s="20" t="s">
        <v>27</v>
      </c>
      <c r="C13" s="39" t="s">
        <v>315</v>
      </c>
      <c r="D13" s="40" t="s">
        <v>319</v>
      </c>
      <c r="E13" s="40" t="s">
        <v>326</v>
      </c>
      <c r="F13" s="40" t="s">
        <v>318</v>
      </c>
    </row>
    <row r="14" spans="1:1024" x14ac:dyDescent="0.2">
      <c r="A14" s="19" t="s">
        <v>28</v>
      </c>
      <c r="B14" s="20" t="s">
        <v>29</v>
      </c>
      <c r="C14" s="39" t="s">
        <v>315</v>
      </c>
      <c r="D14" s="40" t="s">
        <v>321</v>
      </c>
      <c r="E14" s="40" t="s">
        <v>325</v>
      </c>
      <c r="F14" s="40" t="s">
        <v>318</v>
      </c>
    </row>
    <row r="15" spans="1:1024" x14ac:dyDescent="0.2">
      <c r="A15" s="19" t="s">
        <v>30</v>
      </c>
      <c r="B15" s="20" t="s">
        <v>31</v>
      </c>
      <c r="C15" s="39" t="s">
        <v>315</v>
      </c>
      <c r="D15" s="40" t="s">
        <v>323</v>
      </c>
      <c r="E15" s="40" t="s">
        <v>327</v>
      </c>
      <c r="F15" s="40" t="s">
        <v>318</v>
      </c>
    </row>
    <row r="16" spans="1:1024" x14ac:dyDescent="0.2">
      <c r="A16" s="19" t="s">
        <v>32</v>
      </c>
      <c r="B16" s="20" t="s">
        <v>33</v>
      </c>
      <c r="C16" s="39" t="s">
        <v>315</v>
      </c>
      <c r="D16" s="40" t="s">
        <v>328</v>
      </c>
      <c r="E16" s="40" t="s">
        <v>329</v>
      </c>
      <c r="F16" s="40" t="s">
        <v>318</v>
      </c>
    </row>
    <row r="17" spans="1:6" x14ac:dyDescent="0.2">
      <c r="A17" s="19" t="s">
        <v>34</v>
      </c>
      <c r="B17" s="20" t="s">
        <v>35</v>
      </c>
      <c r="C17" s="39" t="s">
        <v>315</v>
      </c>
      <c r="D17" s="40" t="s">
        <v>328</v>
      </c>
      <c r="E17" s="40" t="s">
        <v>329</v>
      </c>
      <c r="F17" s="40" t="s">
        <v>318</v>
      </c>
    </row>
    <row r="18" spans="1:6" x14ac:dyDescent="0.2">
      <c r="A18" s="19" t="s">
        <v>36</v>
      </c>
      <c r="B18" s="20" t="s">
        <v>37</v>
      </c>
      <c r="C18" s="39" t="s">
        <v>315</v>
      </c>
      <c r="D18" s="40" t="s">
        <v>328</v>
      </c>
      <c r="E18" s="40" t="s">
        <v>330</v>
      </c>
      <c r="F18" s="40" t="s">
        <v>318</v>
      </c>
    </row>
    <row r="19" spans="1:6" x14ac:dyDescent="0.2">
      <c r="A19" s="19" t="s">
        <v>38</v>
      </c>
      <c r="B19" s="20" t="s">
        <v>39</v>
      </c>
      <c r="C19" s="39" t="s">
        <v>315</v>
      </c>
      <c r="D19" s="40" t="s">
        <v>323</v>
      </c>
      <c r="E19" s="40" t="s">
        <v>324</v>
      </c>
      <c r="F19" s="40" t="s">
        <v>318</v>
      </c>
    </row>
    <row r="20" spans="1:6" x14ac:dyDescent="0.2">
      <c r="A20" s="19" t="s">
        <v>40</v>
      </c>
      <c r="B20" s="20" t="s">
        <v>41</v>
      </c>
      <c r="C20" s="39" t="s">
        <v>315</v>
      </c>
      <c r="D20" s="40" t="s">
        <v>323</v>
      </c>
      <c r="E20" s="40" t="s">
        <v>327</v>
      </c>
      <c r="F20" s="40" t="s">
        <v>318</v>
      </c>
    </row>
    <row r="21" spans="1:6" x14ac:dyDescent="0.2">
      <c r="A21" s="19" t="s">
        <v>42</v>
      </c>
      <c r="B21" s="20" t="s">
        <v>43</v>
      </c>
      <c r="C21" s="39" t="s">
        <v>315</v>
      </c>
      <c r="D21" s="40" t="s">
        <v>321</v>
      </c>
      <c r="E21" s="40" t="s">
        <v>331</v>
      </c>
      <c r="F21" s="40" t="s">
        <v>318</v>
      </c>
    </row>
    <row r="22" spans="1:6" x14ac:dyDescent="0.2">
      <c r="A22" s="19" t="s">
        <v>44</v>
      </c>
      <c r="B22" s="20" t="s">
        <v>45</v>
      </c>
      <c r="C22" s="39" t="s">
        <v>315</v>
      </c>
      <c r="D22" s="40" t="s">
        <v>321</v>
      </c>
      <c r="E22" s="40" t="s">
        <v>325</v>
      </c>
      <c r="F22" s="40" t="s">
        <v>318</v>
      </c>
    </row>
    <row r="23" spans="1:6" x14ac:dyDescent="0.2">
      <c r="A23" s="19" t="s">
        <v>46</v>
      </c>
      <c r="B23" s="20" t="s">
        <v>47</v>
      </c>
      <c r="C23" s="39" t="s">
        <v>315</v>
      </c>
      <c r="D23" s="40" t="s">
        <v>316</v>
      </c>
      <c r="E23" s="40" t="s">
        <v>332</v>
      </c>
      <c r="F23" s="40" t="s">
        <v>318</v>
      </c>
    </row>
    <row r="24" spans="1:6" x14ac:dyDescent="0.2">
      <c r="A24" s="19" t="s">
        <v>48</v>
      </c>
      <c r="B24" s="20" t="s">
        <v>49</v>
      </c>
      <c r="C24" s="39" t="s">
        <v>315</v>
      </c>
      <c r="D24" s="40" t="s">
        <v>316</v>
      </c>
      <c r="E24" s="40" t="s">
        <v>317</v>
      </c>
      <c r="F24" s="40" t="s">
        <v>318</v>
      </c>
    </row>
    <row r="25" spans="1:6" x14ac:dyDescent="0.2">
      <c r="A25" s="19" t="s">
        <v>50</v>
      </c>
      <c r="B25" s="20" t="s">
        <v>51</v>
      </c>
      <c r="C25" s="39" t="s">
        <v>315</v>
      </c>
      <c r="D25" s="40" t="s">
        <v>319</v>
      </c>
      <c r="E25" s="40" t="s">
        <v>326</v>
      </c>
      <c r="F25" s="40" t="s">
        <v>318</v>
      </c>
    </row>
    <row r="26" spans="1:6" x14ac:dyDescent="0.2">
      <c r="A26" s="19" t="s">
        <v>52</v>
      </c>
      <c r="B26" s="20" t="s">
        <v>53</v>
      </c>
      <c r="C26" s="39" t="s">
        <v>315</v>
      </c>
      <c r="D26" s="40" t="s">
        <v>321</v>
      </c>
      <c r="E26" s="40" t="s">
        <v>331</v>
      </c>
      <c r="F26" s="40" t="s">
        <v>318</v>
      </c>
    </row>
    <row r="27" spans="1:6" x14ac:dyDescent="0.2">
      <c r="A27" s="19" t="s">
        <v>54</v>
      </c>
      <c r="B27" s="20" t="s">
        <v>55</v>
      </c>
      <c r="C27" s="39" t="s">
        <v>315</v>
      </c>
      <c r="D27" s="40" t="s">
        <v>321</v>
      </c>
      <c r="E27" s="40" t="s">
        <v>322</v>
      </c>
      <c r="F27" s="40" t="s">
        <v>318</v>
      </c>
    </row>
    <row r="28" spans="1:6" x14ac:dyDescent="0.2">
      <c r="A28" s="19" t="s">
        <v>56</v>
      </c>
      <c r="B28" s="20" t="s">
        <v>57</v>
      </c>
      <c r="C28" s="39" t="s">
        <v>315</v>
      </c>
      <c r="D28" s="40" t="s">
        <v>321</v>
      </c>
      <c r="E28" s="40" t="s">
        <v>322</v>
      </c>
      <c r="F28" s="40" t="s">
        <v>318</v>
      </c>
    </row>
    <row r="29" spans="1:6" x14ac:dyDescent="0.2">
      <c r="A29" s="19" t="s">
        <v>58</v>
      </c>
      <c r="B29" s="20" t="s">
        <v>59</v>
      </c>
      <c r="C29" s="39" t="s">
        <v>315</v>
      </c>
      <c r="D29" s="40" t="s">
        <v>316</v>
      </c>
      <c r="E29" s="40" t="s">
        <v>333</v>
      </c>
      <c r="F29" s="40" t="s">
        <v>318</v>
      </c>
    </row>
    <row r="30" spans="1:6" x14ac:dyDescent="0.2">
      <c r="A30" s="19" t="s">
        <v>60</v>
      </c>
      <c r="B30" s="20" t="s">
        <v>61</v>
      </c>
      <c r="C30" s="39" t="s">
        <v>315</v>
      </c>
      <c r="D30" s="40" t="s">
        <v>316</v>
      </c>
      <c r="E30" s="40" t="s">
        <v>333</v>
      </c>
      <c r="F30" s="40" t="s">
        <v>318</v>
      </c>
    </row>
    <row r="31" spans="1:6" x14ac:dyDescent="0.2">
      <c r="A31" s="19" t="s">
        <v>62</v>
      </c>
      <c r="B31" s="20" t="s">
        <v>63</v>
      </c>
      <c r="C31" s="39" t="s">
        <v>315</v>
      </c>
      <c r="D31" s="40" t="s">
        <v>319</v>
      </c>
      <c r="E31" s="40" t="s">
        <v>326</v>
      </c>
      <c r="F31" s="40" t="s">
        <v>318</v>
      </c>
    </row>
    <row r="32" spans="1:6" x14ac:dyDescent="0.2">
      <c r="A32" s="19" t="s">
        <v>64</v>
      </c>
      <c r="B32" s="20" t="s">
        <v>65</v>
      </c>
      <c r="C32" s="39" t="s">
        <v>315</v>
      </c>
      <c r="D32" s="40" t="s">
        <v>319</v>
      </c>
      <c r="E32" s="40" t="s">
        <v>320</v>
      </c>
      <c r="F32" s="40" t="s">
        <v>318</v>
      </c>
    </row>
    <row r="33" spans="1:6" x14ac:dyDescent="0.2">
      <c r="A33" s="19" t="s">
        <v>66</v>
      </c>
      <c r="B33" s="20" t="s">
        <v>67</v>
      </c>
      <c r="C33" s="39" t="s">
        <v>315</v>
      </c>
      <c r="D33" s="40" t="s">
        <v>323</v>
      </c>
      <c r="E33" s="40" t="s">
        <v>324</v>
      </c>
      <c r="F33" s="40" t="s">
        <v>318</v>
      </c>
    </row>
    <row r="34" spans="1:6" x14ac:dyDescent="0.2">
      <c r="A34" s="19" t="s">
        <v>68</v>
      </c>
      <c r="B34" s="20" t="s">
        <v>69</v>
      </c>
      <c r="C34" s="39" t="s">
        <v>315</v>
      </c>
      <c r="D34" s="40" t="s">
        <v>323</v>
      </c>
      <c r="E34" s="40" t="s">
        <v>334</v>
      </c>
      <c r="F34" s="40" t="s">
        <v>318</v>
      </c>
    </row>
    <row r="35" spans="1:6" x14ac:dyDescent="0.2">
      <c r="A35" s="19" t="s">
        <v>70</v>
      </c>
      <c r="B35" s="20" t="s">
        <v>71</v>
      </c>
      <c r="C35" s="39" t="s">
        <v>315</v>
      </c>
      <c r="D35" s="40" t="s">
        <v>316</v>
      </c>
      <c r="E35" s="40" t="s">
        <v>333</v>
      </c>
      <c r="F35" s="40" t="s">
        <v>318</v>
      </c>
    </row>
    <row r="36" spans="1:6" x14ac:dyDescent="0.2">
      <c r="A36" s="19" t="s">
        <v>72</v>
      </c>
      <c r="B36" s="20" t="s">
        <v>73</v>
      </c>
      <c r="C36" s="39" t="s">
        <v>315</v>
      </c>
      <c r="D36" s="40" t="s">
        <v>323</v>
      </c>
      <c r="E36" s="40" t="s">
        <v>327</v>
      </c>
      <c r="F36" s="40" t="s">
        <v>318</v>
      </c>
    </row>
    <row r="37" spans="1:6" x14ac:dyDescent="0.2">
      <c r="A37" s="19" t="s">
        <v>74</v>
      </c>
      <c r="B37" s="20" t="s">
        <v>75</v>
      </c>
      <c r="C37" s="39" t="s">
        <v>315</v>
      </c>
      <c r="D37" s="40" t="s">
        <v>319</v>
      </c>
      <c r="E37" s="40" t="s">
        <v>326</v>
      </c>
      <c r="F37" s="40" t="s">
        <v>318</v>
      </c>
    </row>
    <row r="38" spans="1:6" x14ac:dyDescent="0.2">
      <c r="A38" s="19" t="s">
        <v>76</v>
      </c>
      <c r="B38" s="20" t="s">
        <v>77</v>
      </c>
      <c r="C38" s="39" t="s">
        <v>315</v>
      </c>
      <c r="D38" s="40" t="s">
        <v>316</v>
      </c>
      <c r="E38" s="40" t="s">
        <v>317</v>
      </c>
      <c r="F38" s="40" t="s">
        <v>318</v>
      </c>
    </row>
    <row r="39" spans="1:6" x14ac:dyDescent="0.2">
      <c r="A39" s="19" t="s">
        <v>78</v>
      </c>
      <c r="B39" s="20" t="s">
        <v>79</v>
      </c>
      <c r="C39" s="39" t="s">
        <v>315</v>
      </c>
      <c r="D39" s="40" t="s">
        <v>319</v>
      </c>
      <c r="E39" s="40" t="s">
        <v>320</v>
      </c>
      <c r="F39" s="40" t="s">
        <v>318</v>
      </c>
    </row>
    <row r="40" spans="1:6" x14ac:dyDescent="0.2">
      <c r="A40" s="19" t="s">
        <v>80</v>
      </c>
      <c r="B40" s="20" t="s">
        <v>81</v>
      </c>
      <c r="C40" s="39" t="s">
        <v>315</v>
      </c>
      <c r="D40" s="40" t="s">
        <v>323</v>
      </c>
      <c r="E40" s="40" t="s">
        <v>327</v>
      </c>
      <c r="F40" s="40" t="s">
        <v>318</v>
      </c>
    </row>
    <row r="41" spans="1:6" x14ac:dyDescent="0.2">
      <c r="A41" s="19" t="s">
        <v>82</v>
      </c>
      <c r="B41" s="20" t="s">
        <v>83</v>
      </c>
      <c r="C41" s="39" t="s">
        <v>315</v>
      </c>
      <c r="D41" s="40" t="s">
        <v>323</v>
      </c>
      <c r="E41" s="40" t="s">
        <v>327</v>
      </c>
      <c r="F41" s="40" t="s">
        <v>318</v>
      </c>
    </row>
    <row r="42" spans="1:6" x14ac:dyDescent="0.2">
      <c r="A42" s="19" t="s">
        <v>84</v>
      </c>
      <c r="B42" s="20" t="s">
        <v>85</v>
      </c>
      <c r="C42" s="39" t="s">
        <v>315</v>
      </c>
      <c r="D42" s="40" t="s">
        <v>321</v>
      </c>
      <c r="E42" s="40" t="s">
        <v>322</v>
      </c>
      <c r="F42" s="40" t="s">
        <v>318</v>
      </c>
    </row>
    <row r="43" spans="1:6" x14ac:dyDescent="0.2">
      <c r="A43" s="19" t="s">
        <v>86</v>
      </c>
      <c r="B43" s="20" t="s">
        <v>87</v>
      </c>
      <c r="C43" s="39" t="s">
        <v>315</v>
      </c>
      <c r="D43" s="40" t="s">
        <v>316</v>
      </c>
      <c r="E43" s="40" t="s">
        <v>333</v>
      </c>
      <c r="F43" s="40" t="s">
        <v>335</v>
      </c>
    </row>
    <row r="44" spans="1:6" x14ac:dyDescent="0.2">
      <c r="A44" s="19" t="s">
        <v>88</v>
      </c>
      <c r="B44" s="20" t="s">
        <v>89</v>
      </c>
      <c r="C44" s="39" t="s">
        <v>315</v>
      </c>
      <c r="D44" s="40" t="s">
        <v>319</v>
      </c>
      <c r="E44" s="40" t="s">
        <v>336</v>
      </c>
      <c r="F44" s="40" t="s">
        <v>335</v>
      </c>
    </row>
    <row r="45" spans="1:6" x14ac:dyDescent="0.2">
      <c r="A45" s="19" t="s">
        <v>90</v>
      </c>
      <c r="B45" s="20" t="s">
        <v>91</v>
      </c>
      <c r="C45" s="39" t="s">
        <v>315</v>
      </c>
      <c r="D45" s="40" t="s">
        <v>319</v>
      </c>
      <c r="E45" s="40" t="s">
        <v>336</v>
      </c>
      <c r="F45" s="40" t="s">
        <v>335</v>
      </c>
    </row>
    <row r="46" spans="1:6" x14ac:dyDescent="0.2">
      <c r="A46" s="19" t="s">
        <v>92</v>
      </c>
      <c r="B46" s="20" t="s">
        <v>93</v>
      </c>
      <c r="C46" s="39" t="s">
        <v>315</v>
      </c>
      <c r="D46" s="40" t="s">
        <v>321</v>
      </c>
      <c r="E46" s="40" t="s">
        <v>331</v>
      </c>
      <c r="F46" s="40" t="s">
        <v>335</v>
      </c>
    </row>
    <row r="47" spans="1:6" x14ac:dyDescent="0.2">
      <c r="A47" s="19" t="s">
        <v>94</v>
      </c>
      <c r="B47" s="20" t="s">
        <v>95</v>
      </c>
      <c r="C47" s="39" t="s">
        <v>315</v>
      </c>
      <c r="D47" s="40" t="s">
        <v>321</v>
      </c>
      <c r="E47" s="40" t="s">
        <v>331</v>
      </c>
      <c r="F47" s="40" t="s">
        <v>335</v>
      </c>
    </row>
    <row r="48" spans="1:6" x14ac:dyDescent="0.2">
      <c r="A48" s="19" t="s">
        <v>96</v>
      </c>
      <c r="B48" s="20" t="s">
        <v>97</v>
      </c>
      <c r="C48" s="39" t="s">
        <v>315</v>
      </c>
      <c r="D48" s="40" t="s">
        <v>316</v>
      </c>
      <c r="E48" s="40" t="s">
        <v>337</v>
      </c>
      <c r="F48" s="40" t="s">
        <v>335</v>
      </c>
    </row>
    <row r="49" spans="1:6" x14ac:dyDescent="0.2">
      <c r="A49" s="19" t="s">
        <v>98</v>
      </c>
      <c r="B49" s="20" t="s">
        <v>99</v>
      </c>
      <c r="C49" s="39" t="s">
        <v>315</v>
      </c>
      <c r="D49" s="40" t="s">
        <v>321</v>
      </c>
      <c r="E49" s="40" t="s">
        <v>322</v>
      </c>
      <c r="F49" s="40" t="s">
        <v>335</v>
      </c>
    </row>
    <row r="50" spans="1:6" x14ac:dyDescent="0.2">
      <c r="A50" s="19" t="s">
        <v>100</v>
      </c>
      <c r="B50" s="20" t="s">
        <v>101</v>
      </c>
      <c r="C50" s="39" t="s">
        <v>315</v>
      </c>
      <c r="D50" s="40" t="s">
        <v>321</v>
      </c>
      <c r="E50" s="40" t="s">
        <v>322</v>
      </c>
      <c r="F50" s="40" t="s">
        <v>335</v>
      </c>
    </row>
    <row r="51" spans="1:6" x14ac:dyDescent="0.2">
      <c r="A51" s="19" t="s">
        <v>102</v>
      </c>
      <c r="B51" s="20" t="s">
        <v>103</v>
      </c>
      <c r="C51" s="39" t="s">
        <v>315</v>
      </c>
      <c r="D51" s="40" t="s">
        <v>316</v>
      </c>
      <c r="E51" s="40" t="s">
        <v>333</v>
      </c>
      <c r="F51" s="40" t="s">
        <v>335</v>
      </c>
    </row>
    <row r="52" spans="1:6" x14ac:dyDescent="0.2">
      <c r="A52" s="19" t="s">
        <v>104</v>
      </c>
      <c r="B52" s="20" t="s">
        <v>105</v>
      </c>
      <c r="C52" s="39" t="s">
        <v>315</v>
      </c>
      <c r="D52" s="40" t="s">
        <v>316</v>
      </c>
      <c r="E52" s="40" t="s">
        <v>333</v>
      </c>
      <c r="F52" s="40" t="s">
        <v>335</v>
      </c>
    </row>
    <row r="53" spans="1:6" x14ac:dyDescent="0.2">
      <c r="A53" s="19" t="s">
        <v>106</v>
      </c>
      <c r="B53" s="20" t="s">
        <v>107</v>
      </c>
      <c r="C53" s="39" t="s">
        <v>315</v>
      </c>
      <c r="D53" s="40" t="s">
        <v>316</v>
      </c>
      <c r="E53" s="40" t="s">
        <v>333</v>
      </c>
      <c r="F53" s="40" t="s">
        <v>335</v>
      </c>
    </row>
    <row r="54" spans="1:6" x14ac:dyDescent="0.2">
      <c r="A54" s="19" t="s">
        <v>108</v>
      </c>
      <c r="B54" s="20" t="s">
        <v>109</v>
      </c>
      <c r="C54" s="39" t="s">
        <v>315</v>
      </c>
      <c r="D54" s="40" t="s">
        <v>321</v>
      </c>
      <c r="E54" s="40" t="s">
        <v>325</v>
      </c>
      <c r="F54" s="40" t="s">
        <v>335</v>
      </c>
    </row>
    <row r="55" spans="1:6" x14ac:dyDescent="0.2">
      <c r="A55" s="19" t="s">
        <v>110</v>
      </c>
      <c r="B55" s="20" t="s">
        <v>111</v>
      </c>
      <c r="C55" s="39" t="s">
        <v>315</v>
      </c>
      <c r="D55" s="40" t="s">
        <v>316</v>
      </c>
      <c r="E55" s="40" t="s">
        <v>333</v>
      </c>
      <c r="F55" s="40" t="s">
        <v>335</v>
      </c>
    </row>
    <row r="56" spans="1:6" x14ac:dyDescent="0.2">
      <c r="A56" s="19" t="s">
        <v>112</v>
      </c>
      <c r="B56" s="20" t="s">
        <v>113</v>
      </c>
      <c r="C56" s="39" t="s">
        <v>315</v>
      </c>
      <c r="D56" s="40" t="s">
        <v>319</v>
      </c>
      <c r="E56" s="40" t="s">
        <v>320</v>
      </c>
      <c r="F56" s="40" t="s">
        <v>335</v>
      </c>
    </row>
    <row r="57" spans="1:6" x14ac:dyDescent="0.2">
      <c r="A57" s="19" t="s">
        <v>114</v>
      </c>
      <c r="B57" s="20" t="s">
        <v>115</v>
      </c>
      <c r="C57" s="39" t="s">
        <v>315</v>
      </c>
      <c r="D57" s="40" t="s">
        <v>316</v>
      </c>
      <c r="E57" s="40" t="s">
        <v>333</v>
      </c>
      <c r="F57" s="40" t="s">
        <v>335</v>
      </c>
    </row>
    <row r="58" spans="1:6" x14ac:dyDescent="0.2">
      <c r="A58" s="19" t="s">
        <v>116</v>
      </c>
      <c r="B58" s="20" t="s">
        <v>117</v>
      </c>
      <c r="C58" s="39" t="s">
        <v>315</v>
      </c>
      <c r="D58" s="40" t="s">
        <v>316</v>
      </c>
      <c r="E58" s="40" t="s">
        <v>333</v>
      </c>
      <c r="F58" s="40" t="s">
        <v>335</v>
      </c>
    </row>
    <row r="59" spans="1:6" x14ac:dyDescent="0.2">
      <c r="A59" s="19" t="s">
        <v>118</v>
      </c>
      <c r="B59" s="20" t="s">
        <v>119</v>
      </c>
      <c r="C59" s="39" t="s">
        <v>315</v>
      </c>
      <c r="D59" s="40" t="s">
        <v>319</v>
      </c>
      <c r="E59" s="40" t="s">
        <v>326</v>
      </c>
      <c r="F59" s="40" t="s">
        <v>335</v>
      </c>
    </row>
    <row r="60" spans="1:6" x14ac:dyDescent="0.2">
      <c r="A60" s="19" t="s">
        <v>120</v>
      </c>
      <c r="B60" s="20" t="s">
        <v>121</v>
      </c>
      <c r="C60" s="39" t="s">
        <v>315</v>
      </c>
      <c r="D60" s="40" t="s">
        <v>319</v>
      </c>
      <c r="E60" s="40" t="s">
        <v>326</v>
      </c>
      <c r="F60" s="40" t="s">
        <v>335</v>
      </c>
    </row>
    <row r="61" spans="1:6" x14ac:dyDescent="0.2">
      <c r="A61" s="19" t="s">
        <v>122</v>
      </c>
      <c r="B61" s="20" t="s">
        <v>123</v>
      </c>
      <c r="C61" s="39" t="s">
        <v>315</v>
      </c>
      <c r="D61" s="40" t="s">
        <v>328</v>
      </c>
      <c r="E61" s="40" t="s">
        <v>329</v>
      </c>
      <c r="F61" s="40" t="s">
        <v>335</v>
      </c>
    </row>
    <row r="62" spans="1:6" x14ac:dyDescent="0.2">
      <c r="A62" s="19" t="s">
        <v>124</v>
      </c>
      <c r="B62" s="20" t="s">
        <v>125</v>
      </c>
      <c r="C62" s="39" t="s">
        <v>315</v>
      </c>
      <c r="D62" s="40" t="s">
        <v>321</v>
      </c>
      <c r="E62" s="40" t="s">
        <v>338</v>
      </c>
      <c r="F62" s="40" t="s">
        <v>335</v>
      </c>
    </row>
    <row r="63" spans="1:6" x14ac:dyDescent="0.2">
      <c r="A63" s="19" t="s">
        <v>126</v>
      </c>
      <c r="B63" s="20" t="s">
        <v>127</v>
      </c>
      <c r="C63" s="39" t="s">
        <v>315</v>
      </c>
      <c r="D63" s="40" t="s">
        <v>319</v>
      </c>
      <c r="E63" s="40" t="s">
        <v>320</v>
      </c>
      <c r="F63" s="40" t="s">
        <v>335</v>
      </c>
    </row>
    <row r="64" spans="1:6" x14ac:dyDescent="0.2">
      <c r="A64" s="19" t="s">
        <v>128</v>
      </c>
      <c r="B64" s="20" t="s">
        <v>129</v>
      </c>
      <c r="C64" s="39" t="s">
        <v>315</v>
      </c>
      <c r="D64" s="40" t="s">
        <v>316</v>
      </c>
      <c r="E64" s="40" t="s">
        <v>337</v>
      </c>
      <c r="F64" s="40" t="s">
        <v>335</v>
      </c>
    </row>
    <row r="65" spans="1:6" x14ac:dyDescent="0.2">
      <c r="A65" s="19" t="s">
        <v>130</v>
      </c>
      <c r="B65" s="20" t="s">
        <v>131</v>
      </c>
      <c r="C65" s="39" t="s">
        <v>315</v>
      </c>
      <c r="D65" s="40" t="s">
        <v>316</v>
      </c>
      <c r="E65" s="40" t="s">
        <v>333</v>
      </c>
      <c r="F65" s="40" t="s">
        <v>335</v>
      </c>
    </row>
    <row r="66" spans="1:6" x14ac:dyDescent="0.2">
      <c r="A66" s="19" t="s">
        <v>132</v>
      </c>
      <c r="B66" s="20" t="s">
        <v>133</v>
      </c>
      <c r="C66" s="39" t="s">
        <v>315</v>
      </c>
      <c r="D66" s="40" t="s">
        <v>316</v>
      </c>
      <c r="E66" s="40" t="s">
        <v>332</v>
      </c>
      <c r="F66" s="40" t="s">
        <v>335</v>
      </c>
    </row>
    <row r="67" spans="1:6" x14ac:dyDescent="0.2">
      <c r="A67" s="19" t="s">
        <v>134</v>
      </c>
      <c r="B67" s="20" t="s">
        <v>135</v>
      </c>
      <c r="C67" s="39" t="s">
        <v>315</v>
      </c>
      <c r="D67" s="40" t="s">
        <v>321</v>
      </c>
      <c r="E67" s="40" t="s">
        <v>331</v>
      </c>
      <c r="F67" s="40" t="s">
        <v>335</v>
      </c>
    </row>
    <row r="68" spans="1:6" x14ac:dyDescent="0.2">
      <c r="A68" s="19" t="s">
        <v>136</v>
      </c>
      <c r="B68" s="20" t="s">
        <v>137</v>
      </c>
      <c r="C68" s="39" t="s">
        <v>315</v>
      </c>
      <c r="D68" s="40" t="s">
        <v>321</v>
      </c>
      <c r="E68" s="40" t="s">
        <v>322</v>
      </c>
      <c r="F68" s="40" t="s">
        <v>335</v>
      </c>
    </row>
    <row r="69" spans="1:6" x14ac:dyDescent="0.2">
      <c r="A69" s="19" t="s">
        <v>138</v>
      </c>
      <c r="B69" s="20" t="s">
        <v>139</v>
      </c>
      <c r="C69" s="39" t="s">
        <v>315</v>
      </c>
      <c r="D69" s="40" t="s">
        <v>316</v>
      </c>
      <c r="E69" s="40" t="s">
        <v>337</v>
      </c>
      <c r="F69" s="40" t="s">
        <v>335</v>
      </c>
    </row>
    <row r="70" spans="1:6" x14ac:dyDescent="0.2">
      <c r="A70" s="19" t="s">
        <v>140</v>
      </c>
      <c r="B70" s="20" t="s">
        <v>141</v>
      </c>
      <c r="C70" s="39" t="s">
        <v>315</v>
      </c>
      <c r="D70" s="40" t="s">
        <v>316</v>
      </c>
      <c r="E70" s="40" t="s">
        <v>337</v>
      </c>
      <c r="F70" s="40" t="s">
        <v>335</v>
      </c>
    </row>
    <row r="71" spans="1:6" x14ac:dyDescent="0.2">
      <c r="A71" s="19" t="s">
        <v>142</v>
      </c>
      <c r="B71" s="20" t="s">
        <v>143</v>
      </c>
      <c r="C71" s="39" t="s">
        <v>315</v>
      </c>
      <c r="D71" s="40" t="s">
        <v>319</v>
      </c>
      <c r="E71" s="40" t="s">
        <v>336</v>
      </c>
      <c r="F71" s="40" t="s">
        <v>335</v>
      </c>
    </row>
    <row r="72" spans="1:6" x14ac:dyDescent="0.2">
      <c r="A72" s="19" t="s">
        <v>144</v>
      </c>
      <c r="B72" s="20" t="s">
        <v>145</v>
      </c>
      <c r="C72" s="39" t="s">
        <v>315</v>
      </c>
      <c r="D72" s="40" t="s">
        <v>321</v>
      </c>
      <c r="E72" s="40" t="s">
        <v>322</v>
      </c>
      <c r="F72" s="40" t="s">
        <v>335</v>
      </c>
    </row>
    <row r="73" spans="1:6" x14ac:dyDescent="0.2">
      <c r="A73" s="19" t="s">
        <v>146</v>
      </c>
      <c r="B73" s="20" t="s">
        <v>147</v>
      </c>
      <c r="C73" s="39" t="s">
        <v>315</v>
      </c>
      <c r="D73" s="40" t="s">
        <v>316</v>
      </c>
      <c r="E73" s="40" t="s">
        <v>333</v>
      </c>
      <c r="F73" s="40" t="s">
        <v>335</v>
      </c>
    </row>
    <row r="74" spans="1:6" x14ac:dyDescent="0.2">
      <c r="A74" s="19" t="s">
        <v>148</v>
      </c>
      <c r="B74" s="20" t="s">
        <v>149</v>
      </c>
      <c r="C74" s="39" t="s">
        <v>315</v>
      </c>
      <c r="D74" s="40" t="s">
        <v>319</v>
      </c>
      <c r="E74" s="40" t="s">
        <v>336</v>
      </c>
      <c r="F74" s="40" t="s">
        <v>335</v>
      </c>
    </row>
    <row r="75" spans="1:6" x14ac:dyDescent="0.2">
      <c r="A75" s="19" t="s">
        <v>150</v>
      </c>
      <c r="B75" s="20" t="s">
        <v>151</v>
      </c>
      <c r="C75" s="39" t="s">
        <v>315</v>
      </c>
      <c r="D75" s="40" t="s">
        <v>319</v>
      </c>
      <c r="E75" s="40" t="s">
        <v>326</v>
      </c>
      <c r="F75" s="40" t="s">
        <v>335</v>
      </c>
    </row>
    <row r="76" spans="1:6" x14ac:dyDescent="0.2">
      <c r="A76" s="19" t="s">
        <v>152</v>
      </c>
      <c r="B76" s="20" t="s">
        <v>153</v>
      </c>
      <c r="C76" s="39" t="s">
        <v>315</v>
      </c>
      <c r="D76" s="40" t="s">
        <v>319</v>
      </c>
      <c r="E76" s="40" t="s">
        <v>326</v>
      </c>
      <c r="F76" s="40" t="s">
        <v>335</v>
      </c>
    </row>
    <row r="77" spans="1:6" x14ac:dyDescent="0.2">
      <c r="A77" s="19" t="s">
        <v>154</v>
      </c>
      <c r="B77" s="20" t="s">
        <v>155</v>
      </c>
      <c r="C77" s="39" t="s">
        <v>315</v>
      </c>
      <c r="D77" s="40" t="s">
        <v>323</v>
      </c>
      <c r="E77" s="40" t="s">
        <v>327</v>
      </c>
      <c r="F77" s="40" t="s">
        <v>335</v>
      </c>
    </row>
    <row r="78" spans="1:6" x14ac:dyDescent="0.2">
      <c r="A78" s="19" t="s">
        <v>156</v>
      </c>
      <c r="B78" s="20" t="s">
        <v>157</v>
      </c>
      <c r="C78" s="39" t="s">
        <v>315</v>
      </c>
      <c r="D78" s="40" t="s">
        <v>316</v>
      </c>
      <c r="E78" s="40" t="s">
        <v>332</v>
      </c>
      <c r="F78" s="40" t="s">
        <v>335</v>
      </c>
    </row>
    <row r="79" spans="1:6" x14ac:dyDescent="0.2">
      <c r="A79" s="19" t="s">
        <v>158</v>
      </c>
      <c r="B79" s="20" t="s">
        <v>159</v>
      </c>
      <c r="C79" s="39" t="s">
        <v>315</v>
      </c>
      <c r="D79" s="40" t="s">
        <v>319</v>
      </c>
      <c r="E79" s="40" t="s">
        <v>320</v>
      </c>
      <c r="F79" s="40" t="s">
        <v>335</v>
      </c>
    </row>
    <row r="80" spans="1:6" x14ac:dyDescent="0.2">
      <c r="A80" s="19" t="s">
        <v>160</v>
      </c>
      <c r="B80" s="20" t="s">
        <v>161</v>
      </c>
      <c r="C80" s="39" t="s">
        <v>315</v>
      </c>
      <c r="D80" s="40" t="s">
        <v>319</v>
      </c>
      <c r="E80" s="40" t="s">
        <v>326</v>
      </c>
      <c r="F80" s="40" t="s">
        <v>335</v>
      </c>
    </row>
    <row r="81" spans="1:6" x14ac:dyDescent="0.2">
      <c r="A81" s="19" t="s">
        <v>162</v>
      </c>
      <c r="B81" s="20" t="s">
        <v>163</v>
      </c>
      <c r="C81" s="39" t="s">
        <v>315</v>
      </c>
      <c r="D81" s="40" t="s">
        <v>321</v>
      </c>
      <c r="E81" s="40" t="s">
        <v>331</v>
      </c>
      <c r="F81" s="40" t="s">
        <v>335</v>
      </c>
    </row>
    <row r="82" spans="1:6" x14ac:dyDescent="0.2">
      <c r="A82" s="19" t="s">
        <v>164</v>
      </c>
      <c r="B82" s="20" t="s">
        <v>165</v>
      </c>
      <c r="C82" s="39" t="s">
        <v>315</v>
      </c>
      <c r="D82" s="40" t="s">
        <v>319</v>
      </c>
      <c r="E82" s="40" t="s">
        <v>326</v>
      </c>
      <c r="F82" s="40" t="s">
        <v>335</v>
      </c>
    </row>
    <row r="83" spans="1:6" x14ac:dyDescent="0.2">
      <c r="A83" s="19" t="s">
        <v>166</v>
      </c>
      <c r="B83" s="20" t="s">
        <v>167</v>
      </c>
      <c r="C83" s="39" t="s">
        <v>315</v>
      </c>
      <c r="D83" s="40" t="s">
        <v>328</v>
      </c>
      <c r="E83" s="40" t="s">
        <v>329</v>
      </c>
      <c r="F83" s="40" t="s">
        <v>335</v>
      </c>
    </row>
    <row r="84" spans="1:6" x14ac:dyDescent="0.2">
      <c r="A84" s="19" t="s">
        <v>168</v>
      </c>
      <c r="B84" s="20" t="s">
        <v>169</v>
      </c>
      <c r="C84" s="39" t="s">
        <v>315</v>
      </c>
      <c r="D84" s="40" t="s">
        <v>319</v>
      </c>
      <c r="E84" s="40" t="s">
        <v>336</v>
      </c>
      <c r="F84" s="40" t="s">
        <v>335</v>
      </c>
    </row>
    <row r="85" spans="1:6" x14ac:dyDescent="0.2">
      <c r="A85" s="19" t="s">
        <v>170</v>
      </c>
      <c r="B85" s="20" t="s">
        <v>171</v>
      </c>
      <c r="C85" s="39" t="s">
        <v>315</v>
      </c>
      <c r="D85" s="40" t="s">
        <v>319</v>
      </c>
      <c r="E85" s="40" t="s">
        <v>336</v>
      </c>
      <c r="F85" s="40" t="s">
        <v>335</v>
      </c>
    </row>
    <row r="86" spans="1:6" x14ac:dyDescent="0.2">
      <c r="A86" s="19" t="s">
        <v>172</v>
      </c>
      <c r="B86" s="20" t="s">
        <v>173</v>
      </c>
      <c r="C86" s="39" t="s">
        <v>315</v>
      </c>
      <c r="D86" s="40" t="s">
        <v>323</v>
      </c>
      <c r="E86" s="40" t="s">
        <v>327</v>
      </c>
      <c r="F86" s="40" t="s">
        <v>335</v>
      </c>
    </row>
    <row r="87" spans="1:6" x14ac:dyDescent="0.2">
      <c r="A87" s="19" t="s">
        <v>174</v>
      </c>
      <c r="B87" s="20" t="s">
        <v>175</v>
      </c>
      <c r="C87" s="39" t="s">
        <v>315</v>
      </c>
      <c r="D87" s="40" t="s">
        <v>321</v>
      </c>
      <c r="E87" s="40" t="s">
        <v>325</v>
      </c>
      <c r="F87" s="40" t="s">
        <v>335</v>
      </c>
    </row>
    <row r="88" spans="1:6" x14ac:dyDescent="0.2">
      <c r="A88" s="19" t="s">
        <v>176</v>
      </c>
      <c r="B88" s="20" t="s">
        <v>177</v>
      </c>
      <c r="C88" s="39" t="s">
        <v>178</v>
      </c>
      <c r="D88" s="40" t="s">
        <v>328</v>
      </c>
      <c r="E88" s="40" t="s">
        <v>329</v>
      </c>
      <c r="F88" s="40" t="s">
        <v>335</v>
      </c>
    </row>
    <row r="89" spans="1:6" x14ac:dyDescent="0.2">
      <c r="A89" s="19" t="s">
        <v>179</v>
      </c>
      <c r="B89" s="20" t="s">
        <v>180</v>
      </c>
      <c r="C89" s="39" t="s">
        <v>315</v>
      </c>
      <c r="D89" s="40" t="s">
        <v>323</v>
      </c>
      <c r="E89" s="40" t="s">
        <v>327</v>
      </c>
      <c r="F89" s="40" t="s">
        <v>335</v>
      </c>
    </row>
    <row r="90" spans="1:6" x14ac:dyDescent="0.2">
      <c r="A90" s="19" t="s">
        <v>181</v>
      </c>
      <c r="B90" s="20" t="s">
        <v>182</v>
      </c>
      <c r="C90" s="39" t="s">
        <v>315</v>
      </c>
      <c r="D90" s="40" t="s">
        <v>319</v>
      </c>
      <c r="E90" s="40" t="s">
        <v>320</v>
      </c>
      <c r="F90" s="40" t="s">
        <v>335</v>
      </c>
    </row>
    <row r="91" spans="1:6" x14ac:dyDescent="0.2">
      <c r="A91" s="19" t="s">
        <v>183</v>
      </c>
      <c r="B91" s="20" t="s">
        <v>184</v>
      </c>
      <c r="C91" s="39" t="s">
        <v>315</v>
      </c>
      <c r="D91" s="40" t="s">
        <v>328</v>
      </c>
      <c r="E91" s="40" t="s">
        <v>330</v>
      </c>
      <c r="F91" s="40" t="s">
        <v>335</v>
      </c>
    </row>
    <row r="92" spans="1:6" x14ac:dyDescent="0.2">
      <c r="A92" s="19" t="s">
        <v>185</v>
      </c>
      <c r="B92" s="20" t="s">
        <v>186</v>
      </c>
      <c r="C92" s="39" t="s">
        <v>315</v>
      </c>
      <c r="D92" s="40" t="s">
        <v>316</v>
      </c>
      <c r="E92" s="40" t="s">
        <v>333</v>
      </c>
      <c r="F92" s="40" t="s">
        <v>335</v>
      </c>
    </row>
    <row r="93" spans="1:6" x14ac:dyDescent="0.2">
      <c r="A93" s="19" t="s">
        <v>187</v>
      </c>
      <c r="B93" s="20" t="s">
        <v>188</v>
      </c>
      <c r="C93" s="39" t="s">
        <v>189</v>
      </c>
      <c r="D93" s="40" t="s">
        <v>321</v>
      </c>
      <c r="E93" s="40" t="s">
        <v>325</v>
      </c>
      <c r="F93" s="40" t="s">
        <v>335</v>
      </c>
    </row>
    <row r="94" spans="1:6" x14ac:dyDescent="0.2">
      <c r="A94" s="19" t="s">
        <v>190</v>
      </c>
      <c r="B94" s="20" t="s">
        <v>191</v>
      </c>
      <c r="C94" s="39" t="s">
        <v>189</v>
      </c>
      <c r="D94" s="40" t="s">
        <v>316</v>
      </c>
      <c r="E94" s="40" t="s">
        <v>337</v>
      </c>
      <c r="F94" s="40" t="s">
        <v>335</v>
      </c>
    </row>
    <row r="95" spans="1:6" x14ac:dyDescent="0.2">
      <c r="A95" s="19" t="s">
        <v>192</v>
      </c>
      <c r="B95" s="20" t="s">
        <v>193</v>
      </c>
      <c r="C95" s="39" t="s">
        <v>189</v>
      </c>
      <c r="D95" s="40" t="s">
        <v>319</v>
      </c>
      <c r="E95" s="40" t="s">
        <v>326</v>
      </c>
      <c r="F95" s="40" t="s">
        <v>335</v>
      </c>
    </row>
    <row r="96" spans="1:6" x14ac:dyDescent="0.2">
      <c r="A96" s="19" t="s">
        <v>194</v>
      </c>
      <c r="B96" s="20" t="s">
        <v>195</v>
      </c>
      <c r="C96" s="39" t="s">
        <v>315</v>
      </c>
      <c r="D96" s="40" t="s">
        <v>319</v>
      </c>
      <c r="E96" s="40" t="s">
        <v>326</v>
      </c>
      <c r="F96" s="40" t="s">
        <v>335</v>
      </c>
    </row>
    <row r="97" spans="1:6" x14ac:dyDescent="0.2">
      <c r="A97" s="19" t="s">
        <v>196</v>
      </c>
      <c r="B97" s="20" t="s">
        <v>197</v>
      </c>
      <c r="C97" s="39" t="s">
        <v>315</v>
      </c>
      <c r="D97" s="40" t="s">
        <v>328</v>
      </c>
      <c r="E97" s="40" t="s">
        <v>329</v>
      </c>
      <c r="F97" s="40" t="s">
        <v>339</v>
      </c>
    </row>
    <row r="98" spans="1:6" x14ac:dyDescent="0.2">
      <c r="A98" s="19" t="s">
        <v>198</v>
      </c>
      <c r="B98" s="20" t="s">
        <v>199</v>
      </c>
      <c r="C98" s="39" t="s">
        <v>315</v>
      </c>
      <c r="D98" s="40" t="s">
        <v>340</v>
      </c>
      <c r="E98" s="40" t="s">
        <v>340</v>
      </c>
      <c r="F98" s="40" t="s">
        <v>339</v>
      </c>
    </row>
    <row r="99" spans="1:6" x14ac:dyDescent="0.2">
      <c r="A99" s="19" t="s">
        <v>200</v>
      </c>
      <c r="B99" s="20" t="s">
        <v>201</v>
      </c>
      <c r="C99" s="39" t="s">
        <v>315</v>
      </c>
      <c r="D99" s="40" t="s">
        <v>340</v>
      </c>
      <c r="E99" s="40" t="s">
        <v>340</v>
      </c>
      <c r="F99" s="40" t="s">
        <v>339</v>
      </c>
    </row>
    <row r="100" spans="1:6" x14ac:dyDescent="0.2">
      <c r="A100" s="19" t="s">
        <v>202</v>
      </c>
      <c r="B100" s="20" t="s">
        <v>203</v>
      </c>
      <c r="C100" s="39" t="s">
        <v>315</v>
      </c>
      <c r="D100" s="40" t="s">
        <v>340</v>
      </c>
      <c r="E100" s="40" t="s">
        <v>340</v>
      </c>
      <c r="F100" s="40" t="s">
        <v>339</v>
      </c>
    </row>
    <row r="101" spans="1:6" x14ac:dyDescent="0.2">
      <c r="A101" s="19" t="s">
        <v>204</v>
      </c>
      <c r="B101" s="20" t="s">
        <v>205</v>
      </c>
      <c r="C101" s="39" t="s">
        <v>315</v>
      </c>
      <c r="D101" s="40" t="s">
        <v>340</v>
      </c>
      <c r="E101" s="40" t="s">
        <v>340</v>
      </c>
      <c r="F101" s="40" t="s">
        <v>339</v>
      </c>
    </row>
    <row r="102" spans="1:6" x14ac:dyDescent="0.2">
      <c r="A102" s="19" t="s">
        <v>206</v>
      </c>
      <c r="B102" s="20" t="s">
        <v>207</v>
      </c>
      <c r="C102" s="39" t="s">
        <v>315</v>
      </c>
      <c r="D102" s="40" t="s">
        <v>340</v>
      </c>
      <c r="E102" s="40" t="s">
        <v>340</v>
      </c>
      <c r="F102" s="40" t="s">
        <v>339</v>
      </c>
    </row>
    <row r="103" spans="1:6" x14ac:dyDescent="0.2">
      <c r="A103" s="19" t="s">
        <v>208</v>
      </c>
      <c r="B103" s="20" t="s">
        <v>209</v>
      </c>
      <c r="C103" s="39" t="s">
        <v>315</v>
      </c>
      <c r="D103" s="40" t="s">
        <v>340</v>
      </c>
      <c r="E103" s="40" t="s">
        <v>340</v>
      </c>
      <c r="F103" s="40" t="s">
        <v>339</v>
      </c>
    </row>
    <row r="104" spans="1:6" x14ac:dyDescent="0.2">
      <c r="A104" s="19" t="s">
        <v>210</v>
      </c>
      <c r="B104" s="20" t="s">
        <v>211</v>
      </c>
      <c r="C104" s="39" t="s">
        <v>315</v>
      </c>
      <c r="D104" s="40" t="s">
        <v>340</v>
      </c>
      <c r="E104" s="40" t="s">
        <v>340</v>
      </c>
      <c r="F104" s="40" t="s">
        <v>339</v>
      </c>
    </row>
    <row r="105" spans="1:6" x14ac:dyDescent="0.2">
      <c r="A105" s="19" t="s">
        <v>212</v>
      </c>
      <c r="B105" s="20" t="s">
        <v>213</v>
      </c>
      <c r="C105" s="39" t="s">
        <v>315</v>
      </c>
      <c r="D105" s="40" t="s">
        <v>340</v>
      </c>
      <c r="E105" s="40" t="s">
        <v>340</v>
      </c>
      <c r="F105" s="40" t="s">
        <v>339</v>
      </c>
    </row>
    <row r="106" spans="1:6" x14ac:dyDescent="0.2">
      <c r="A106" s="19" t="s">
        <v>214</v>
      </c>
      <c r="B106" s="20" t="s">
        <v>215</v>
      </c>
      <c r="C106" s="39" t="s">
        <v>315</v>
      </c>
      <c r="D106" s="40" t="s">
        <v>340</v>
      </c>
      <c r="E106" s="40" t="s">
        <v>340</v>
      </c>
      <c r="F106" s="40" t="s">
        <v>339</v>
      </c>
    </row>
    <row r="107" spans="1:6" x14ac:dyDescent="0.2">
      <c r="A107" s="19" t="s">
        <v>216</v>
      </c>
      <c r="B107" s="20" t="s">
        <v>217</v>
      </c>
      <c r="C107" s="39" t="s">
        <v>315</v>
      </c>
      <c r="D107" s="40" t="s">
        <v>340</v>
      </c>
      <c r="E107" s="40" t="s">
        <v>340</v>
      </c>
      <c r="F107" s="40" t="s">
        <v>339</v>
      </c>
    </row>
    <row r="108" spans="1:6" x14ac:dyDescent="0.2">
      <c r="A108" s="19" t="s">
        <v>218</v>
      </c>
      <c r="B108" s="20" t="s">
        <v>219</v>
      </c>
      <c r="C108" s="39" t="s">
        <v>315</v>
      </c>
      <c r="D108" s="40" t="s">
        <v>340</v>
      </c>
      <c r="E108" s="40" t="s">
        <v>340</v>
      </c>
      <c r="F108" s="40" t="s">
        <v>339</v>
      </c>
    </row>
    <row r="109" spans="1:6" x14ac:dyDescent="0.2">
      <c r="A109" s="19" t="s">
        <v>220</v>
      </c>
      <c r="B109" s="20" t="s">
        <v>221</v>
      </c>
      <c r="C109" s="39" t="s">
        <v>315</v>
      </c>
      <c r="D109" s="40" t="s">
        <v>340</v>
      </c>
      <c r="E109" s="40" t="s">
        <v>340</v>
      </c>
      <c r="F109" s="40" t="s">
        <v>339</v>
      </c>
    </row>
    <row r="110" spans="1:6" x14ac:dyDescent="0.2">
      <c r="A110" s="19" t="s">
        <v>222</v>
      </c>
      <c r="B110" s="20" t="s">
        <v>223</v>
      </c>
      <c r="C110" s="39" t="s">
        <v>315</v>
      </c>
      <c r="D110" s="40" t="s">
        <v>340</v>
      </c>
      <c r="E110" s="40" t="s">
        <v>340</v>
      </c>
      <c r="F110" s="40" t="s">
        <v>339</v>
      </c>
    </row>
    <row r="111" spans="1:6" x14ac:dyDescent="0.2">
      <c r="A111" s="19" t="s">
        <v>224</v>
      </c>
      <c r="B111" s="20" t="s">
        <v>225</v>
      </c>
      <c r="C111" s="39" t="s">
        <v>315</v>
      </c>
      <c r="D111" s="40" t="s">
        <v>340</v>
      </c>
      <c r="E111" s="40" t="s">
        <v>340</v>
      </c>
      <c r="F111" s="40" t="s">
        <v>339</v>
      </c>
    </row>
    <row r="112" spans="1:6" x14ac:dyDescent="0.2">
      <c r="A112" s="19" t="s">
        <v>226</v>
      </c>
      <c r="B112" s="20" t="s">
        <v>227</v>
      </c>
      <c r="C112" s="39" t="s">
        <v>228</v>
      </c>
      <c r="D112" s="40" t="s">
        <v>319</v>
      </c>
      <c r="E112" s="40" t="s">
        <v>326</v>
      </c>
      <c r="F112" s="40" t="s">
        <v>339</v>
      </c>
    </row>
    <row r="113" spans="1:6" x14ac:dyDescent="0.2">
      <c r="A113" s="19" t="s">
        <v>229</v>
      </c>
      <c r="B113" s="20" t="s">
        <v>230</v>
      </c>
      <c r="C113" s="39" t="s">
        <v>189</v>
      </c>
      <c r="D113" s="40" t="s">
        <v>340</v>
      </c>
      <c r="E113" s="40" t="s">
        <v>340</v>
      </c>
      <c r="F113" s="40" t="s">
        <v>339</v>
      </c>
    </row>
    <row r="114" spans="1:6" x14ac:dyDescent="0.2">
      <c r="A114" s="19" t="s">
        <v>231</v>
      </c>
      <c r="B114" s="20" t="s">
        <v>232</v>
      </c>
      <c r="C114" s="39" t="s">
        <v>8</v>
      </c>
      <c r="D114" s="40" t="s">
        <v>340</v>
      </c>
      <c r="E114" s="40" t="s">
        <v>340</v>
      </c>
      <c r="F114" s="40" t="s">
        <v>339</v>
      </c>
    </row>
    <row r="115" spans="1:6" x14ac:dyDescent="0.2">
      <c r="A115" s="19" t="s">
        <v>233</v>
      </c>
      <c r="B115" s="20" t="s">
        <v>234</v>
      </c>
      <c r="C115" s="39" t="s">
        <v>189</v>
      </c>
      <c r="D115" s="40" t="s">
        <v>340</v>
      </c>
      <c r="E115" s="40" t="s">
        <v>340</v>
      </c>
      <c r="F115" s="40" t="s">
        <v>339</v>
      </c>
    </row>
    <row r="116" spans="1:6" x14ac:dyDescent="0.2">
      <c r="A116" s="19" t="s">
        <v>235</v>
      </c>
      <c r="B116" s="20" t="s">
        <v>236</v>
      </c>
      <c r="C116" s="39" t="s">
        <v>237</v>
      </c>
      <c r="D116" s="40" t="s">
        <v>340</v>
      </c>
      <c r="E116" s="40" t="s">
        <v>340</v>
      </c>
      <c r="F116" s="40" t="s">
        <v>339</v>
      </c>
    </row>
    <row r="117" spans="1:6" x14ac:dyDescent="0.2">
      <c r="A117" s="19" t="s">
        <v>238</v>
      </c>
      <c r="B117" s="20" t="s">
        <v>239</v>
      </c>
      <c r="C117" s="39" t="s">
        <v>8</v>
      </c>
      <c r="D117" s="40" t="s">
        <v>340</v>
      </c>
      <c r="E117" s="40" t="s">
        <v>340</v>
      </c>
      <c r="F117" s="40" t="s">
        <v>339</v>
      </c>
    </row>
    <row r="118" spans="1:6" x14ac:dyDescent="0.2">
      <c r="A118" s="19" t="s">
        <v>240</v>
      </c>
      <c r="B118" s="20" t="s">
        <v>241</v>
      </c>
      <c r="C118" s="39" t="s">
        <v>315</v>
      </c>
      <c r="D118" s="40" t="s">
        <v>341</v>
      </c>
      <c r="E118" s="40" t="s">
        <v>341</v>
      </c>
      <c r="F118" s="40" t="s">
        <v>342</v>
      </c>
    </row>
    <row r="119" spans="1:6" x14ac:dyDescent="0.2">
      <c r="A119" s="19" t="s">
        <v>242</v>
      </c>
      <c r="B119" s="20" t="s">
        <v>243</v>
      </c>
      <c r="C119" s="39" t="s">
        <v>315</v>
      </c>
      <c r="D119" s="40" t="s">
        <v>341</v>
      </c>
      <c r="E119" s="40" t="s">
        <v>341</v>
      </c>
      <c r="F119" s="40" t="s">
        <v>342</v>
      </c>
    </row>
    <row r="120" spans="1:6" x14ac:dyDescent="0.2">
      <c r="A120" s="19" t="s">
        <v>244</v>
      </c>
      <c r="B120" s="20" t="s">
        <v>245</v>
      </c>
      <c r="C120" s="39" t="s">
        <v>315</v>
      </c>
      <c r="D120" s="40" t="s">
        <v>343</v>
      </c>
      <c r="E120" s="40" t="s">
        <v>344</v>
      </c>
      <c r="F120" s="40" t="s">
        <v>345</v>
      </c>
    </row>
    <row r="121" spans="1:6" x14ac:dyDescent="0.2">
      <c r="A121" s="19" t="s">
        <v>246</v>
      </c>
      <c r="B121" s="20" t="s">
        <v>247</v>
      </c>
      <c r="C121" s="39" t="s">
        <v>315</v>
      </c>
      <c r="D121" s="40" t="s">
        <v>343</v>
      </c>
      <c r="E121" s="40" t="s">
        <v>346</v>
      </c>
      <c r="F121" s="40" t="s">
        <v>345</v>
      </c>
    </row>
    <row r="122" spans="1:6" x14ac:dyDescent="0.2">
      <c r="A122" s="19" t="s">
        <v>248</v>
      </c>
      <c r="B122" s="20" t="s">
        <v>249</v>
      </c>
      <c r="C122" s="39" t="s">
        <v>315</v>
      </c>
      <c r="D122" s="40" t="s">
        <v>343</v>
      </c>
      <c r="E122" s="40" t="s">
        <v>344</v>
      </c>
      <c r="F122" s="40" t="s">
        <v>345</v>
      </c>
    </row>
    <row r="123" spans="1:6" x14ac:dyDescent="0.2">
      <c r="A123" s="19" t="s">
        <v>250</v>
      </c>
      <c r="B123" s="20" t="s">
        <v>251</v>
      </c>
      <c r="C123" s="39" t="s">
        <v>315</v>
      </c>
      <c r="D123" s="40" t="s">
        <v>343</v>
      </c>
      <c r="E123" s="40" t="s">
        <v>346</v>
      </c>
      <c r="F123" s="40" t="s">
        <v>345</v>
      </c>
    </row>
    <row r="124" spans="1:6" x14ac:dyDescent="0.2">
      <c r="A124" s="19" t="s">
        <v>252</v>
      </c>
      <c r="B124" s="20" t="s">
        <v>253</v>
      </c>
      <c r="C124" s="39" t="s">
        <v>315</v>
      </c>
      <c r="D124" s="40" t="s">
        <v>343</v>
      </c>
      <c r="E124" s="40" t="s">
        <v>346</v>
      </c>
      <c r="F124" s="40" t="s">
        <v>345</v>
      </c>
    </row>
  </sheetData>
  <mergeCells count="4">
    <mergeCell ref="A1:F1"/>
    <mergeCell ref="A2:F2"/>
    <mergeCell ref="A3:F3"/>
    <mergeCell ref="A4:F4"/>
  </mergeCells>
  <conditionalFormatting sqref="O3">
    <cfRule type="dataBar" priority="1">
      <dataBar>
        <cfvo type="min"/>
        <cfvo type="max"/>
        <color rgb="FFFFB628"/>
      </dataBar>
      <extLst>
        <ext xmlns:x14="http://schemas.microsoft.com/office/spreadsheetml/2009/9/main" uri="{B025F937-C7B1-47D3-B67F-A62EFF666E3E}">
          <x14:id>{4C1A5379-A762-4730-8E7F-B5348955C6A0}</x14:id>
        </ext>
      </extLst>
    </cfRule>
  </conditionalFormatting>
  <pageMargins left="0.7" right="0.7" top="0.75" bottom="0.75" header="0.3" footer="0.3"/>
  <pageSetup paperSize="9" orientation="portrait" horizontalDpi="300" verticalDpi="300"/>
  <extLst>
    <ext xmlns:x14="http://schemas.microsoft.com/office/spreadsheetml/2009/9/main" uri="{78C0D931-6437-407d-A8EE-F0AAD7539E65}">
      <x14:conditionalFormattings>
        <x14:conditionalFormatting xmlns:xm="http://schemas.microsoft.com/office/excel/2006/main">
          <x14:cfRule type="dataBar" id="{4C1A5379-A762-4730-8E7F-B5348955C6A0}">
            <x14:dataBar minLength="0" maxLength="100" border="1" negativeBarBorderColorSameAsPositive="0">
              <x14:cfvo type="autoMin"/>
              <x14:cfvo type="autoMax"/>
              <x14:borderColor rgb="FFFFB628"/>
              <x14:negativeFillColor rgb="FFFF0000"/>
              <x14:negativeBorderColor rgb="FFFF0000"/>
              <x14:axisColor rgb="FF000000"/>
            </x14:dataBar>
          </x14:cfRule>
          <xm:sqref>O3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4"/>
  <sheetViews>
    <sheetView zoomScale="125" zoomScaleNormal="125" workbookViewId="0">
      <selection sqref="A1:T4"/>
    </sheetView>
  </sheetViews>
  <sheetFormatPr baseColWidth="10" defaultRowHeight="15" x14ac:dyDescent="0.2"/>
  <sheetData>
    <row r="1" spans="1:1024" s="42" customFormat="1" x14ac:dyDescent="0.2">
      <c r="A1" s="63" t="s">
        <v>355</v>
      </c>
      <c r="B1" s="63"/>
      <c r="C1" s="63"/>
      <c r="D1" s="63"/>
      <c r="E1" s="63"/>
      <c r="F1" s="63"/>
      <c r="G1" s="63"/>
      <c r="H1" s="63"/>
      <c r="I1" s="63"/>
      <c r="J1" s="63"/>
      <c r="K1" s="63"/>
      <c r="L1" s="63"/>
      <c r="M1" s="63"/>
      <c r="N1" s="63"/>
      <c r="O1" s="63"/>
      <c r="P1" s="63"/>
      <c r="Q1" s="63"/>
      <c r="R1" s="63"/>
      <c r="S1" s="63"/>
      <c r="T1" s="63"/>
    </row>
    <row r="2" spans="1:1024" s="35" customFormat="1" x14ac:dyDescent="0.2">
      <c r="A2" s="64" t="s">
        <v>308</v>
      </c>
      <c r="B2" s="64"/>
      <c r="C2" s="64"/>
      <c r="D2" s="64"/>
      <c r="E2" s="64"/>
      <c r="F2" s="64"/>
      <c r="G2" s="64"/>
      <c r="H2" s="64"/>
      <c r="I2" s="64"/>
      <c r="J2" s="64"/>
      <c r="K2" s="64"/>
      <c r="L2" s="64"/>
      <c r="M2" s="64"/>
      <c r="N2" s="64"/>
      <c r="O2" s="64"/>
      <c r="P2" s="64"/>
      <c r="Q2" s="64"/>
      <c r="R2" s="64"/>
      <c r="S2" s="64"/>
      <c r="T2" s="64"/>
      <c r="AEX2" s="33"/>
      <c r="AEY2" s="33"/>
      <c r="AEZ2" s="33"/>
      <c r="AFA2" s="33"/>
      <c r="AFB2" s="33"/>
      <c r="AFC2" s="33"/>
      <c r="AFD2" s="33"/>
      <c r="AFE2" s="33"/>
      <c r="AFF2" s="33"/>
      <c r="AFG2" s="33"/>
      <c r="AFH2" s="33"/>
      <c r="AFI2" s="33"/>
      <c r="AFJ2" s="33"/>
      <c r="AFK2" s="33"/>
      <c r="AFL2" s="33"/>
      <c r="AFM2" s="33"/>
      <c r="AFN2" s="33"/>
      <c r="AFO2" s="33"/>
      <c r="AFP2" s="33"/>
      <c r="AFQ2" s="33"/>
      <c r="AFR2" s="33"/>
      <c r="AFS2" s="33"/>
      <c r="AFT2" s="33"/>
      <c r="AFU2" s="33"/>
      <c r="AFV2" s="33"/>
      <c r="AFW2" s="33"/>
      <c r="AFX2" s="33"/>
      <c r="AFY2" s="33"/>
      <c r="AFZ2" s="33"/>
      <c r="AGA2" s="33"/>
      <c r="AGB2" s="33"/>
      <c r="AGC2" s="33"/>
      <c r="AGD2" s="33"/>
      <c r="AGE2" s="33"/>
      <c r="AGF2" s="33"/>
      <c r="AGG2" s="33"/>
      <c r="AGH2" s="33"/>
      <c r="AGI2" s="33"/>
      <c r="AGJ2" s="33"/>
      <c r="AGK2" s="33"/>
      <c r="AGL2" s="33"/>
      <c r="AGM2" s="33"/>
      <c r="AGN2" s="33"/>
      <c r="AGO2" s="33"/>
      <c r="AGP2" s="33"/>
      <c r="AGQ2" s="33"/>
      <c r="AGR2" s="33"/>
      <c r="AGS2" s="33"/>
      <c r="AGT2" s="33"/>
      <c r="AGU2" s="33"/>
      <c r="AGV2" s="33"/>
      <c r="AGW2" s="33"/>
      <c r="AGX2" s="33"/>
      <c r="AGY2" s="33"/>
      <c r="AGZ2" s="33"/>
      <c r="AHA2" s="33"/>
      <c r="AHB2" s="33"/>
      <c r="AHC2" s="33"/>
      <c r="AHD2" s="33"/>
      <c r="AHE2" s="33"/>
      <c r="AHF2" s="33"/>
      <c r="AHG2" s="33"/>
      <c r="AHH2" s="33"/>
      <c r="AHI2" s="33"/>
      <c r="AHJ2" s="33"/>
      <c r="AHK2" s="33"/>
      <c r="AHL2" s="33"/>
      <c r="AHM2" s="33"/>
      <c r="AHN2" s="33"/>
      <c r="AHO2" s="33"/>
      <c r="AHP2" s="33"/>
      <c r="AHQ2" s="33"/>
      <c r="AHR2" s="33"/>
      <c r="AHS2" s="33"/>
      <c r="AHT2" s="33"/>
      <c r="AHU2" s="33"/>
      <c r="AHV2" s="33"/>
      <c r="AHW2" s="33"/>
      <c r="AHX2" s="33"/>
      <c r="AHY2" s="33"/>
      <c r="AHZ2" s="33"/>
      <c r="AIA2" s="33"/>
      <c r="AIB2" s="33"/>
      <c r="AIC2" s="33"/>
      <c r="AID2" s="33"/>
      <c r="AIE2" s="33"/>
      <c r="AIF2" s="33"/>
      <c r="AIG2" s="33"/>
      <c r="AIH2" s="33"/>
      <c r="AII2" s="33"/>
      <c r="AIJ2" s="33"/>
      <c r="AIK2" s="33"/>
      <c r="AIL2" s="33"/>
      <c r="AIM2" s="33"/>
      <c r="AIN2" s="33"/>
      <c r="AIO2" s="33"/>
      <c r="AIP2" s="33"/>
      <c r="AIQ2" s="33"/>
      <c r="AIR2" s="33"/>
      <c r="AIS2" s="33"/>
      <c r="AIT2" s="33"/>
      <c r="AIU2" s="33"/>
      <c r="AIV2" s="33"/>
      <c r="AIW2" s="33"/>
      <c r="AIX2" s="33"/>
      <c r="AIY2" s="33"/>
      <c r="AIZ2" s="33"/>
      <c r="AJA2" s="33"/>
      <c r="AJB2" s="33"/>
      <c r="AJC2" s="33"/>
      <c r="AJD2" s="33"/>
      <c r="AJE2" s="33"/>
      <c r="AJF2" s="33"/>
      <c r="AJG2" s="33"/>
      <c r="AJH2" s="33"/>
      <c r="AJI2" s="33"/>
      <c r="AJJ2" s="33"/>
      <c r="AJK2" s="33"/>
      <c r="AJL2" s="33"/>
      <c r="AJM2" s="33"/>
      <c r="AJN2" s="33"/>
      <c r="AJO2" s="33"/>
      <c r="AJP2" s="33"/>
      <c r="AJQ2" s="33"/>
      <c r="AJR2" s="33"/>
      <c r="AJS2" s="33"/>
      <c r="AJT2" s="33"/>
      <c r="AJU2" s="33"/>
      <c r="AJV2" s="33"/>
      <c r="AJW2" s="33"/>
      <c r="AJX2" s="33"/>
      <c r="AJY2" s="33"/>
      <c r="AJZ2" s="33"/>
      <c r="AKA2" s="33"/>
      <c r="AKB2" s="33"/>
      <c r="AKC2" s="33"/>
      <c r="AKD2" s="33"/>
      <c r="AKE2" s="33"/>
      <c r="AKF2" s="33"/>
      <c r="AKG2" s="33"/>
      <c r="AKH2" s="33"/>
      <c r="AKI2" s="33"/>
      <c r="AKJ2" s="33"/>
      <c r="AKK2" s="33"/>
      <c r="AKL2" s="33"/>
      <c r="AKM2" s="33"/>
      <c r="AKN2" s="33"/>
      <c r="AKO2" s="33"/>
      <c r="AKP2" s="33"/>
      <c r="AKQ2" s="33"/>
      <c r="AKR2" s="33"/>
      <c r="AKS2" s="33"/>
      <c r="AKT2" s="33"/>
      <c r="AKU2" s="33"/>
      <c r="AKV2" s="33"/>
      <c r="AKW2" s="33"/>
      <c r="AKX2" s="33"/>
      <c r="AKY2" s="33"/>
      <c r="AKZ2" s="33"/>
      <c r="ALA2" s="33"/>
      <c r="ALB2" s="33"/>
      <c r="ALC2" s="33"/>
      <c r="ALD2" s="33"/>
      <c r="ALE2" s="33"/>
      <c r="ALF2" s="33"/>
      <c r="ALG2" s="33"/>
      <c r="ALH2" s="33"/>
      <c r="ALI2" s="33"/>
      <c r="ALJ2" s="33"/>
      <c r="ALK2" s="33"/>
      <c r="ALL2" s="33"/>
      <c r="ALM2" s="33"/>
      <c r="ALN2" s="33"/>
      <c r="ALO2" s="33"/>
      <c r="ALP2" s="33"/>
      <c r="ALQ2" s="33"/>
      <c r="ALR2" s="33"/>
      <c r="ALS2" s="33"/>
      <c r="ALT2" s="33"/>
      <c r="ALU2" s="33"/>
      <c r="ALV2" s="33"/>
      <c r="ALW2" s="33"/>
      <c r="ALX2" s="33"/>
      <c r="ALY2" s="33"/>
      <c r="ALZ2" s="33"/>
      <c r="AMA2" s="33"/>
      <c r="AMB2" s="33"/>
      <c r="AMC2" s="33"/>
      <c r="AMD2" s="33"/>
      <c r="AME2" s="33"/>
      <c r="AMF2" s="33"/>
      <c r="AMG2" s="33"/>
      <c r="AMH2" s="33"/>
      <c r="AMI2" s="33"/>
      <c r="AMJ2" s="33"/>
    </row>
    <row r="3" spans="1:1024" s="35" customFormat="1" ht="15" customHeight="1" x14ac:dyDescent="0.2">
      <c r="A3" s="65" t="s">
        <v>353</v>
      </c>
      <c r="B3" s="65"/>
      <c r="C3" s="65"/>
      <c r="D3" s="65"/>
      <c r="E3" s="65"/>
      <c r="F3" s="65"/>
      <c r="G3" s="65"/>
      <c r="H3" s="65"/>
      <c r="I3" s="65"/>
      <c r="J3" s="65"/>
      <c r="K3" s="65"/>
      <c r="L3" s="65"/>
      <c r="M3" s="65"/>
      <c r="N3" s="65"/>
      <c r="O3" s="65"/>
      <c r="P3" s="65"/>
      <c r="Q3" s="65"/>
      <c r="R3" s="65"/>
      <c r="S3" s="65"/>
      <c r="T3" s="65"/>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row>
    <row r="4" spans="1:1024" s="42" customFormat="1" x14ac:dyDescent="0.2">
      <c r="A4" s="65" t="s">
        <v>354</v>
      </c>
      <c r="B4" s="65"/>
      <c r="C4" s="65"/>
      <c r="D4" s="65"/>
      <c r="E4" s="65"/>
      <c r="F4" s="65"/>
      <c r="G4" s="65"/>
      <c r="H4" s="65"/>
      <c r="I4" s="65"/>
      <c r="J4" s="65"/>
      <c r="K4" s="65"/>
      <c r="L4" s="65"/>
      <c r="M4" s="65"/>
      <c r="N4" s="65"/>
      <c r="O4" s="65"/>
      <c r="P4" s="65"/>
      <c r="Q4" s="65"/>
      <c r="R4" s="65"/>
      <c r="S4" s="65"/>
      <c r="T4" s="65"/>
    </row>
  </sheetData>
  <mergeCells count="4">
    <mergeCell ref="A1:T1"/>
    <mergeCell ref="A3:T3"/>
    <mergeCell ref="A4:T4"/>
    <mergeCell ref="A2:T2"/>
  </mergeCells>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26"/>
  <sheetViews>
    <sheetView zoomScaleNormal="100" workbookViewId="0">
      <pane ySplit="5" topLeftCell="A6" activePane="bottomLeft" state="frozen"/>
      <selection pane="bottomLeft" activeCell="P5" sqref="P5"/>
    </sheetView>
  </sheetViews>
  <sheetFormatPr baseColWidth="10" defaultRowHeight="15" x14ac:dyDescent="0.2"/>
  <cols>
    <col min="2" max="2" width="9.6640625" customWidth="1"/>
    <col min="3" max="3" width="83.6640625" customWidth="1"/>
    <col min="4" max="10" width="10.6640625" customWidth="1"/>
    <col min="11" max="12" width="11.1640625" customWidth="1"/>
  </cols>
  <sheetData>
    <row r="1" spans="1:1024" s="42" customFormat="1" x14ac:dyDescent="0.2">
      <c r="A1" s="63" t="s">
        <v>359</v>
      </c>
      <c r="B1" s="63"/>
      <c r="C1" s="63"/>
      <c r="D1" s="63"/>
      <c r="E1" s="63"/>
      <c r="F1" s="63"/>
      <c r="G1" s="63"/>
      <c r="H1" s="63"/>
      <c r="I1" s="63"/>
      <c r="J1" s="63"/>
      <c r="K1" s="63"/>
      <c r="L1" s="63"/>
      <c r="M1" s="63"/>
      <c r="N1" s="63"/>
      <c r="O1" s="63"/>
      <c r="P1" s="63"/>
      <c r="Q1" s="63"/>
      <c r="R1" s="63"/>
      <c r="S1" s="63"/>
      <c r="T1" s="63"/>
    </row>
    <row r="2" spans="1:1024" s="35" customFormat="1" x14ac:dyDescent="0.2">
      <c r="A2" s="64" t="s">
        <v>308</v>
      </c>
      <c r="B2" s="64"/>
      <c r="C2" s="64"/>
      <c r="D2" s="64"/>
      <c r="E2" s="64"/>
      <c r="F2" s="64"/>
      <c r="G2" s="64"/>
      <c r="H2" s="64"/>
      <c r="I2" s="64"/>
      <c r="J2" s="64"/>
      <c r="K2" s="64"/>
      <c r="L2" s="64"/>
      <c r="M2" s="64"/>
      <c r="N2" s="64"/>
      <c r="O2" s="64"/>
      <c r="P2" s="64"/>
      <c r="Q2" s="64"/>
      <c r="R2" s="64"/>
      <c r="S2" s="64"/>
      <c r="T2" s="64"/>
      <c r="AEX2" s="33"/>
      <c r="AEY2" s="33"/>
      <c r="AEZ2" s="33"/>
      <c r="AFA2" s="33"/>
      <c r="AFB2" s="33"/>
      <c r="AFC2" s="33"/>
      <c r="AFD2" s="33"/>
      <c r="AFE2" s="33"/>
      <c r="AFF2" s="33"/>
      <c r="AFG2" s="33"/>
      <c r="AFH2" s="33"/>
      <c r="AFI2" s="33"/>
      <c r="AFJ2" s="33"/>
      <c r="AFK2" s="33"/>
      <c r="AFL2" s="33"/>
      <c r="AFM2" s="33"/>
      <c r="AFN2" s="33"/>
      <c r="AFO2" s="33"/>
      <c r="AFP2" s="33"/>
      <c r="AFQ2" s="33"/>
      <c r="AFR2" s="33"/>
      <c r="AFS2" s="33"/>
      <c r="AFT2" s="33"/>
      <c r="AFU2" s="33"/>
      <c r="AFV2" s="33"/>
      <c r="AFW2" s="33"/>
      <c r="AFX2" s="33"/>
      <c r="AFY2" s="33"/>
      <c r="AFZ2" s="33"/>
      <c r="AGA2" s="33"/>
      <c r="AGB2" s="33"/>
      <c r="AGC2" s="33"/>
      <c r="AGD2" s="33"/>
      <c r="AGE2" s="33"/>
      <c r="AGF2" s="33"/>
      <c r="AGG2" s="33"/>
      <c r="AGH2" s="33"/>
      <c r="AGI2" s="33"/>
      <c r="AGJ2" s="33"/>
      <c r="AGK2" s="33"/>
      <c r="AGL2" s="33"/>
      <c r="AGM2" s="33"/>
      <c r="AGN2" s="33"/>
      <c r="AGO2" s="33"/>
      <c r="AGP2" s="33"/>
      <c r="AGQ2" s="33"/>
      <c r="AGR2" s="33"/>
      <c r="AGS2" s="33"/>
      <c r="AGT2" s="33"/>
      <c r="AGU2" s="33"/>
      <c r="AGV2" s="33"/>
      <c r="AGW2" s="33"/>
      <c r="AGX2" s="33"/>
      <c r="AGY2" s="33"/>
      <c r="AGZ2" s="33"/>
      <c r="AHA2" s="33"/>
      <c r="AHB2" s="33"/>
      <c r="AHC2" s="33"/>
      <c r="AHD2" s="33"/>
      <c r="AHE2" s="33"/>
      <c r="AHF2" s="33"/>
      <c r="AHG2" s="33"/>
      <c r="AHH2" s="33"/>
      <c r="AHI2" s="33"/>
      <c r="AHJ2" s="33"/>
      <c r="AHK2" s="33"/>
      <c r="AHL2" s="33"/>
      <c r="AHM2" s="33"/>
      <c r="AHN2" s="33"/>
      <c r="AHO2" s="33"/>
      <c r="AHP2" s="33"/>
      <c r="AHQ2" s="33"/>
      <c r="AHR2" s="33"/>
      <c r="AHS2" s="33"/>
      <c r="AHT2" s="33"/>
      <c r="AHU2" s="33"/>
      <c r="AHV2" s="33"/>
      <c r="AHW2" s="33"/>
      <c r="AHX2" s="33"/>
      <c r="AHY2" s="33"/>
      <c r="AHZ2" s="33"/>
      <c r="AIA2" s="33"/>
      <c r="AIB2" s="33"/>
      <c r="AIC2" s="33"/>
      <c r="AID2" s="33"/>
      <c r="AIE2" s="33"/>
      <c r="AIF2" s="33"/>
      <c r="AIG2" s="33"/>
      <c r="AIH2" s="33"/>
      <c r="AII2" s="33"/>
      <c r="AIJ2" s="33"/>
      <c r="AIK2" s="33"/>
      <c r="AIL2" s="33"/>
      <c r="AIM2" s="33"/>
      <c r="AIN2" s="33"/>
      <c r="AIO2" s="33"/>
      <c r="AIP2" s="33"/>
      <c r="AIQ2" s="33"/>
      <c r="AIR2" s="33"/>
      <c r="AIS2" s="33"/>
      <c r="AIT2" s="33"/>
      <c r="AIU2" s="33"/>
      <c r="AIV2" s="33"/>
      <c r="AIW2" s="33"/>
      <c r="AIX2" s="33"/>
      <c r="AIY2" s="33"/>
      <c r="AIZ2" s="33"/>
      <c r="AJA2" s="33"/>
      <c r="AJB2" s="33"/>
      <c r="AJC2" s="33"/>
      <c r="AJD2" s="33"/>
      <c r="AJE2" s="33"/>
      <c r="AJF2" s="33"/>
      <c r="AJG2" s="33"/>
      <c r="AJH2" s="33"/>
      <c r="AJI2" s="33"/>
      <c r="AJJ2" s="33"/>
      <c r="AJK2" s="33"/>
      <c r="AJL2" s="33"/>
      <c r="AJM2" s="33"/>
      <c r="AJN2" s="33"/>
      <c r="AJO2" s="33"/>
      <c r="AJP2" s="33"/>
      <c r="AJQ2" s="33"/>
      <c r="AJR2" s="33"/>
      <c r="AJS2" s="33"/>
      <c r="AJT2" s="33"/>
      <c r="AJU2" s="33"/>
      <c r="AJV2" s="33"/>
      <c r="AJW2" s="33"/>
      <c r="AJX2" s="33"/>
      <c r="AJY2" s="33"/>
      <c r="AJZ2" s="33"/>
      <c r="AKA2" s="33"/>
      <c r="AKB2" s="33"/>
      <c r="AKC2" s="33"/>
      <c r="AKD2" s="33"/>
      <c r="AKE2" s="33"/>
      <c r="AKF2" s="33"/>
      <c r="AKG2" s="33"/>
      <c r="AKH2" s="33"/>
      <c r="AKI2" s="33"/>
      <c r="AKJ2" s="33"/>
      <c r="AKK2" s="33"/>
      <c r="AKL2" s="33"/>
      <c r="AKM2" s="33"/>
      <c r="AKN2" s="33"/>
      <c r="AKO2" s="33"/>
      <c r="AKP2" s="33"/>
      <c r="AKQ2" s="33"/>
      <c r="AKR2" s="33"/>
      <c r="AKS2" s="33"/>
      <c r="AKT2" s="33"/>
      <c r="AKU2" s="33"/>
      <c r="AKV2" s="33"/>
      <c r="AKW2" s="33"/>
      <c r="AKX2" s="33"/>
      <c r="AKY2" s="33"/>
      <c r="AKZ2" s="33"/>
      <c r="ALA2" s="33"/>
      <c r="ALB2" s="33"/>
      <c r="ALC2" s="33"/>
      <c r="ALD2" s="33"/>
      <c r="ALE2" s="33"/>
      <c r="ALF2" s="33"/>
      <c r="ALG2" s="33"/>
      <c r="ALH2" s="33"/>
      <c r="ALI2" s="33"/>
      <c r="ALJ2" s="33"/>
      <c r="ALK2" s="33"/>
      <c r="ALL2" s="33"/>
      <c r="ALM2" s="33"/>
      <c r="ALN2" s="33"/>
      <c r="ALO2" s="33"/>
      <c r="ALP2" s="33"/>
      <c r="ALQ2" s="33"/>
      <c r="ALR2" s="33"/>
      <c r="ALS2" s="33"/>
      <c r="ALT2" s="33"/>
      <c r="ALU2" s="33"/>
      <c r="ALV2" s="33"/>
      <c r="ALW2" s="33"/>
      <c r="ALX2" s="33"/>
      <c r="ALY2" s="33"/>
      <c r="ALZ2" s="33"/>
      <c r="AMA2" s="33"/>
      <c r="AMB2" s="33"/>
      <c r="AMC2" s="33"/>
      <c r="AMD2" s="33"/>
      <c r="AME2" s="33"/>
      <c r="AMF2" s="33"/>
      <c r="AMG2" s="33"/>
      <c r="AMH2" s="33"/>
      <c r="AMI2" s="33"/>
      <c r="AMJ2" s="33"/>
    </row>
    <row r="3" spans="1:1024" s="35" customFormat="1" ht="15" customHeight="1" x14ac:dyDescent="0.2">
      <c r="A3" s="65" t="s">
        <v>353</v>
      </c>
      <c r="B3" s="65"/>
      <c r="C3" s="65"/>
      <c r="D3" s="65"/>
      <c r="E3" s="65"/>
      <c r="F3" s="65"/>
      <c r="G3" s="65"/>
      <c r="H3" s="65"/>
      <c r="I3" s="65"/>
      <c r="J3" s="65"/>
      <c r="K3" s="65"/>
      <c r="L3" s="65"/>
      <c r="M3" s="65"/>
      <c r="N3" s="65"/>
      <c r="O3" s="65"/>
      <c r="P3" s="65"/>
      <c r="Q3" s="65"/>
      <c r="R3" s="65"/>
      <c r="S3" s="65"/>
      <c r="T3" s="65"/>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row>
    <row r="4" spans="1:1024" s="42" customFormat="1" x14ac:dyDescent="0.2">
      <c r="A4" s="65" t="s">
        <v>354</v>
      </c>
      <c r="B4" s="65"/>
      <c r="C4" s="65"/>
      <c r="D4" s="65"/>
      <c r="E4" s="65"/>
      <c r="F4" s="65"/>
      <c r="G4" s="65"/>
      <c r="H4" s="65"/>
      <c r="I4" s="65"/>
      <c r="J4" s="65"/>
      <c r="K4" s="65"/>
      <c r="L4" s="65"/>
      <c r="M4" s="65"/>
      <c r="N4" s="65"/>
      <c r="O4" s="65"/>
      <c r="P4" s="65"/>
      <c r="Q4" s="65"/>
      <c r="R4" s="65"/>
      <c r="S4" s="65"/>
      <c r="T4" s="65"/>
    </row>
    <row r="5" spans="1:1024" ht="16" x14ac:dyDescent="0.2">
      <c r="A5" s="18" t="s">
        <v>260</v>
      </c>
      <c r="B5" s="18" t="s">
        <v>10</v>
      </c>
      <c r="C5" s="18" t="s">
        <v>11</v>
      </c>
      <c r="D5" s="18" t="s">
        <v>261</v>
      </c>
      <c r="E5" s="18" t="s">
        <v>262</v>
      </c>
      <c r="F5" s="18" t="s">
        <v>263</v>
      </c>
      <c r="G5" s="18" t="s">
        <v>264</v>
      </c>
      <c r="H5" s="18" t="s">
        <v>265</v>
      </c>
      <c r="I5" s="18" t="s">
        <v>266</v>
      </c>
      <c r="J5" s="18" t="s">
        <v>267</v>
      </c>
      <c r="K5" s="18" t="s">
        <v>268</v>
      </c>
      <c r="L5" s="18" t="s">
        <v>269</v>
      </c>
      <c r="M5" s="18" t="s">
        <v>270</v>
      </c>
      <c r="N5" s="18" t="s">
        <v>271</v>
      </c>
      <c r="O5" s="18" t="s">
        <v>272</v>
      </c>
      <c r="P5" s="18" t="s">
        <v>365</v>
      </c>
    </row>
    <row r="6" spans="1:1024" x14ac:dyDescent="0.2">
      <c r="A6" s="79" t="s">
        <v>273</v>
      </c>
      <c r="B6" s="80"/>
      <c r="C6" s="79"/>
      <c r="D6" s="25">
        <v>3684805</v>
      </c>
      <c r="E6" s="25">
        <v>3729248</v>
      </c>
      <c r="F6" s="25">
        <v>3697918</v>
      </c>
      <c r="G6" s="27">
        <v>3731192</v>
      </c>
      <c r="H6" s="25">
        <v>3608116</v>
      </c>
      <c r="I6" s="25">
        <v>3139304</v>
      </c>
      <c r="J6" s="25">
        <v>3679991</v>
      </c>
      <c r="K6" s="25">
        <v>3953927</v>
      </c>
      <c r="L6" s="25">
        <v>4230393</v>
      </c>
      <c r="M6" s="27">
        <v>4286459</v>
      </c>
      <c r="N6" s="43">
        <v>1.32531422021547E-2</v>
      </c>
      <c r="O6" s="43">
        <v>0.14881758966035499</v>
      </c>
      <c r="P6" s="59">
        <f t="shared" ref="P6:P8" si="0">(M6-D6)/D6</f>
        <v>0.16327973936205578</v>
      </c>
    </row>
    <row r="7" spans="1:1024" x14ac:dyDescent="0.2">
      <c r="A7" s="22"/>
      <c r="B7" s="23">
        <v>111</v>
      </c>
      <c r="C7" s="22" t="s">
        <v>31</v>
      </c>
      <c r="D7" s="23">
        <v>2106972</v>
      </c>
      <c r="E7" s="23">
        <v>2131165</v>
      </c>
      <c r="F7" s="23">
        <v>2108811</v>
      </c>
      <c r="G7" s="24">
        <v>2198835</v>
      </c>
      <c r="H7" s="23">
        <v>2109844</v>
      </c>
      <c r="I7" s="23">
        <v>1902036</v>
      </c>
      <c r="J7" s="23">
        <v>2130095</v>
      </c>
      <c r="K7" s="23">
        <v>2215848</v>
      </c>
      <c r="L7" s="23">
        <v>2352238</v>
      </c>
      <c r="M7" s="24">
        <v>2372067</v>
      </c>
      <c r="N7" s="44">
        <v>8.4298442589567594E-3</v>
      </c>
      <c r="O7" s="44">
        <v>7.8783537646071697E-2</v>
      </c>
      <c r="P7" s="59">
        <f t="shared" si="0"/>
        <v>0.12581799853059272</v>
      </c>
    </row>
    <row r="8" spans="1:1024" x14ac:dyDescent="0.2">
      <c r="A8" s="22"/>
      <c r="B8" s="23">
        <v>105</v>
      </c>
      <c r="C8" s="22" t="s">
        <v>19</v>
      </c>
      <c r="D8" s="23">
        <v>535687</v>
      </c>
      <c r="E8" s="23">
        <v>538295</v>
      </c>
      <c r="F8" s="23">
        <v>525040</v>
      </c>
      <c r="G8" s="24">
        <v>516387</v>
      </c>
      <c r="H8" s="23">
        <v>520235</v>
      </c>
      <c r="I8" s="23">
        <v>423482</v>
      </c>
      <c r="J8" s="23">
        <v>527913</v>
      </c>
      <c r="K8" s="23">
        <v>594408</v>
      </c>
      <c r="L8" s="23">
        <v>615771</v>
      </c>
      <c r="M8" s="24">
        <v>630765</v>
      </c>
      <c r="N8" s="44">
        <v>2.43499612680689E-2</v>
      </c>
      <c r="O8" s="44">
        <v>0.221496668196527</v>
      </c>
      <c r="P8" s="59">
        <f t="shared" si="0"/>
        <v>0.17748797338744454</v>
      </c>
    </row>
    <row r="9" spans="1:1024" x14ac:dyDescent="0.2">
      <c r="A9" s="22"/>
      <c r="B9" s="23">
        <v>115</v>
      </c>
      <c r="C9" s="22" t="s">
        <v>39</v>
      </c>
      <c r="D9" s="23">
        <v>519716</v>
      </c>
      <c r="E9" s="23">
        <v>549295</v>
      </c>
      <c r="F9" s="23">
        <v>527841</v>
      </c>
      <c r="G9" s="24">
        <v>492101</v>
      </c>
      <c r="H9" s="23">
        <v>464955</v>
      </c>
      <c r="I9" s="23">
        <v>340974</v>
      </c>
      <c r="J9" s="23">
        <v>454086</v>
      </c>
      <c r="K9" s="23">
        <v>531864</v>
      </c>
      <c r="L9" s="23">
        <v>591324</v>
      </c>
      <c r="M9" s="24">
        <v>602217</v>
      </c>
      <c r="N9" s="44">
        <v>1.84213730543661E-2</v>
      </c>
      <c r="O9" s="44">
        <v>0.22376707220672201</v>
      </c>
      <c r="P9" s="59">
        <f>(M9-D9)/D9</f>
        <v>0.15874246703969092</v>
      </c>
    </row>
    <row r="10" spans="1:1024" x14ac:dyDescent="0.2">
      <c r="A10" s="22"/>
      <c r="B10" s="23">
        <v>133</v>
      </c>
      <c r="C10" s="22" t="s">
        <v>73</v>
      </c>
      <c r="D10" s="23">
        <v>328344</v>
      </c>
      <c r="E10" s="23">
        <v>313237</v>
      </c>
      <c r="F10" s="23">
        <v>334853</v>
      </c>
      <c r="G10" s="24">
        <v>325636</v>
      </c>
      <c r="H10" s="23">
        <v>319604</v>
      </c>
      <c r="I10" s="23">
        <v>317866</v>
      </c>
      <c r="J10" s="23">
        <v>351828</v>
      </c>
      <c r="K10" s="23">
        <v>374738</v>
      </c>
      <c r="L10" s="23">
        <v>424293</v>
      </c>
      <c r="M10" s="24">
        <v>419492</v>
      </c>
      <c r="N10" s="44">
        <v>-1.13152939124614E-2</v>
      </c>
      <c r="O10" s="44">
        <v>0.28822366077460698</v>
      </c>
      <c r="P10" s="59">
        <f t="shared" ref="P10:P73" si="1">(M10-D10)/D10</f>
        <v>0.27759910337938259</v>
      </c>
    </row>
    <row r="11" spans="1:1024" x14ac:dyDescent="0.2">
      <c r="A11" s="22"/>
      <c r="B11" s="23">
        <v>129</v>
      </c>
      <c r="C11" s="22" t="s">
        <v>67</v>
      </c>
      <c r="D11" s="23">
        <v>99855</v>
      </c>
      <c r="E11" s="23">
        <v>105469</v>
      </c>
      <c r="F11" s="23">
        <v>105304</v>
      </c>
      <c r="G11" s="24">
        <v>108958</v>
      </c>
      <c r="H11" s="23">
        <v>106842</v>
      </c>
      <c r="I11" s="23">
        <v>83245</v>
      </c>
      <c r="J11" s="23">
        <v>127779</v>
      </c>
      <c r="K11" s="23">
        <v>147791</v>
      </c>
      <c r="L11" s="23">
        <v>155635</v>
      </c>
      <c r="M11" s="24">
        <v>165790</v>
      </c>
      <c r="N11" s="44">
        <v>6.5248819352973206E-2</v>
      </c>
      <c r="O11" s="44">
        <v>0.52159547715633503</v>
      </c>
      <c r="P11" s="59">
        <f t="shared" si="1"/>
        <v>0.66030744579640477</v>
      </c>
    </row>
    <row r="12" spans="1:1024" x14ac:dyDescent="0.2">
      <c r="A12" s="22"/>
      <c r="B12" s="23">
        <v>131</v>
      </c>
      <c r="C12" s="22" t="s">
        <v>69</v>
      </c>
      <c r="D12" s="23">
        <v>21452</v>
      </c>
      <c r="E12" s="23">
        <v>21724</v>
      </c>
      <c r="F12" s="23">
        <v>21969</v>
      </c>
      <c r="G12" s="24">
        <v>21765</v>
      </c>
      <c r="H12" s="23">
        <v>22393</v>
      </c>
      <c r="I12" s="23">
        <v>19343</v>
      </c>
      <c r="J12" s="23">
        <v>21814</v>
      </c>
      <c r="K12" s="23">
        <v>23305</v>
      </c>
      <c r="L12" s="23">
        <v>24201</v>
      </c>
      <c r="M12" s="24">
        <v>24722</v>
      </c>
      <c r="N12" s="44">
        <v>2.1528036031569098E-2</v>
      </c>
      <c r="O12" s="44">
        <v>0.13586032621180799</v>
      </c>
      <c r="P12" s="59">
        <f t="shared" si="1"/>
        <v>0.15243333954876001</v>
      </c>
    </row>
    <row r="13" spans="1:1024" x14ac:dyDescent="0.2">
      <c r="A13" s="22"/>
      <c r="B13" s="23">
        <v>140</v>
      </c>
      <c r="C13" s="22" t="s">
        <v>83</v>
      </c>
      <c r="D13" s="23">
        <v>22962</v>
      </c>
      <c r="E13" s="23">
        <v>19993</v>
      </c>
      <c r="F13" s="23">
        <v>20067</v>
      </c>
      <c r="G13" s="24">
        <v>19767</v>
      </c>
      <c r="H13" s="23">
        <v>19206</v>
      </c>
      <c r="I13" s="23">
        <v>14390</v>
      </c>
      <c r="J13" s="23">
        <v>18294</v>
      </c>
      <c r="K13" s="23">
        <v>18874</v>
      </c>
      <c r="L13" s="23">
        <v>19219</v>
      </c>
      <c r="M13" s="24">
        <v>21325</v>
      </c>
      <c r="N13" s="44">
        <v>0.10957906238618</v>
      </c>
      <c r="O13" s="44">
        <v>7.88182324075479E-2</v>
      </c>
      <c r="P13" s="59">
        <f t="shared" si="1"/>
        <v>-7.1291699329326719E-2</v>
      </c>
    </row>
    <row r="14" spans="1:1024" x14ac:dyDescent="0.2">
      <c r="A14" s="22"/>
      <c r="B14" s="23">
        <v>116</v>
      </c>
      <c r="C14" s="22" t="s">
        <v>41</v>
      </c>
      <c r="D14" s="23">
        <v>16764</v>
      </c>
      <c r="E14" s="23">
        <v>17477</v>
      </c>
      <c r="F14" s="23">
        <v>17124</v>
      </c>
      <c r="G14" s="24">
        <v>17297</v>
      </c>
      <c r="H14" s="23">
        <v>15584</v>
      </c>
      <c r="I14" s="23">
        <v>10777</v>
      </c>
      <c r="J14" s="23">
        <v>16345</v>
      </c>
      <c r="K14" s="23">
        <v>16734</v>
      </c>
      <c r="L14" s="23">
        <v>16336</v>
      </c>
      <c r="M14" s="24">
        <v>16756</v>
      </c>
      <c r="N14" s="44">
        <v>2.5710088148873701E-2</v>
      </c>
      <c r="O14" s="44">
        <v>-3.12771000751575E-2</v>
      </c>
      <c r="P14" s="59">
        <f t="shared" si="1"/>
        <v>-4.7721307563827249E-4</v>
      </c>
    </row>
    <row r="15" spans="1:1024" x14ac:dyDescent="0.2">
      <c r="A15" s="22"/>
      <c r="B15" s="23">
        <v>138</v>
      </c>
      <c r="C15" s="22" t="s">
        <v>81</v>
      </c>
      <c r="D15" s="23">
        <v>14059</v>
      </c>
      <c r="E15" s="23">
        <v>14535</v>
      </c>
      <c r="F15" s="23">
        <v>15395</v>
      </c>
      <c r="G15" s="24">
        <v>13544</v>
      </c>
      <c r="H15" s="23">
        <v>12625</v>
      </c>
      <c r="I15" s="23">
        <v>13670</v>
      </c>
      <c r="J15" s="23">
        <v>14653</v>
      </c>
      <c r="K15" s="23">
        <v>12857</v>
      </c>
      <c r="L15" s="23">
        <v>12810</v>
      </c>
      <c r="M15" s="24">
        <v>13016</v>
      </c>
      <c r="N15" s="44">
        <v>1.608118657299E-2</v>
      </c>
      <c r="O15" s="44">
        <v>-3.8984051978736001E-2</v>
      </c>
      <c r="P15" s="59">
        <f t="shared" si="1"/>
        <v>-7.4187353296820538E-2</v>
      </c>
    </row>
    <row r="16" spans="1:1024" x14ac:dyDescent="0.2">
      <c r="A16" s="22"/>
      <c r="B16" s="23">
        <v>248</v>
      </c>
      <c r="C16" s="22" t="s">
        <v>155</v>
      </c>
      <c r="D16" s="23">
        <v>14176</v>
      </c>
      <c r="E16" s="23">
        <v>12782</v>
      </c>
      <c r="F16" s="23">
        <v>15698</v>
      </c>
      <c r="G16" s="24">
        <v>11025</v>
      </c>
      <c r="H16" s="23">
        <v>11125</v>
      </c>
      <c r="I16" s="23">
        <v>8996</v>
      </c>
      <c r="J16" s="23">
        <v>10178</v>
      </c>
      <c r="K16" s="23">
        <v>10641</v>
      </c>
      <c r="L16" s="23">
        <v>11507</v>
      </c>
      <c r="M16" s="24">
        <v>12926</v>
      </c>
      <c r="N16" s="44">
        <v>0.12331624228730299</v>
      </c>
      <c r="O16" s="44">
        <v>0.17242630385487501</v>
      </c>
      <c r="P16" s="59">
        <f t="shared" si="1"/>
        <v>-8.8177200902934544E-2</v>
      </c>
    </row>
    <row r="17" spans="1:16" x14ac:dyDescent="0.2">
      <c r="A17" s="22"/>
      <c r="B17" s="23">
        <v>264</v>
      </c>
      <c r="C17" s="22" t="s">
        <v>180</v>
      </c>
      <c r="D17" s="23">
        <v>3909</v>
      </c>
      <c r="E17" s="23">
        <v>4333</v>
      </c>
      <c r="F17" s="23">
        <v>4851</v>
      </c>
      <c r="G17" s="24">
        <v>4983</v>
      </c>
      <c r="H17" s="23">
        <v>5019</v>
      </c>
      <c r="I17" s="23">
        <v>3715</v>
      </c>
      <c r="J17" s="23">
        <v>6108</v>
      </c>
      <c r="K17" s="23">
        <v>5971</v>
      </c>
      <c r="L17" s="23">
        <v>6207</v>
      </c>
      <c r="M17" s="24">
        <v>6421</v>
      </c>
      <c r="N17" s="44">
        <v>3.4477203157725199E-2</v>
      </c>
      <c r="O17" s="44">
        <v>0.288581175998395</v>
      </c>
      <c r="P17" s="59">
        <f t="shared" si="1"/>
        <v>0.64261959580455363</v>
      </c>
    </row>
    <row r="18" spans="1:16" x14ac:dyDescent="0.2">
      <c r="A18" s="22"/>
      <c r="B18" s="23">
        <v>260</v>
      </c>
      <c r="C18" s="22" t="s">
        <v>173</v>
      </c>
      <c r="D18" s="23">
        <v>909</v>
      </c>
      <c r="E18" s="23">
        <v>943</v>
      </c>
      <c r="F18" s="23">
        <v>965</v>
      </c>
      <c r="G18" s="24">
        <v>894</v>
      </c>
      <c r="H18" s="23">
        <v>684</v>
      </c>
      <c r="I18" s="23">
        <v>810</v>
      </c>
      <c r="J18" s="23">
        <v>898</v>
      </c>
      <c r="K18" s="23">
        <v>896</v>
      </c>
      <c r="L18" s="23">
        <v>852</v>
      </c>
      <c r="M18" s="24">
        <v>962</v>
      </c>
      <c r="N18" s="44">
        <v>0.129107981220657</v>
      </c>
      <c r="O18" s="44">
        <v>7.6062639821029093E-2</v>
      </c>
      <c r="P18" s="59">
        <f t="shared" si="1"/>
        <v>5.8305830583058306E-2</v>
      </c>
    </row>
    <row r="19" spans="1:16" x14ac:dyDescent="0.2">
      <c r="A19" s="79" t="s">
        <v>274</v>
      </c>
      <c r="B19" s="80"/>
      <c r="C19" s="79"/>
      <c r="D19" s="25">
        <v>3124929</v>
      </c>
      <c r="E19" s="25">
        <v>3192534</v>
      </c>
      <c r="F19" s="25">
        <v>3223279</v>
      </c>
      <c r="G19" s="27">
        <v>3192288</v>
      </c>
      <c r="H19" s="25">
        <v>3049654</v>
      </c>
      <c r="I19" s="25">
        <v>2227331</v>
      </c>
      <c r="J19" s="25">
        <v>2870173</v>
      </c>
      <c r="K19" s="25">
        <v>3222133</v>
      </c>
      <c r="L19" s="47">
        <v>3276438</v>
      </c>
      <c r="M19" s="27">
        <v>3179199</v>
      </c>
      <c r="N19" s="43">
        <v>-2.9678266458880099E-2</v>
      </c>
      <c r="O19" s="43">
        <v>-4.1001939674615304E-3</v>
      </c>
      <c r="P19" s="59">
        <f t="shared" si="1"/>
        <v>1.7366794573572712E-2</v>
      </c>
    </row>
    <row r="20" spans="1:16" x14ac:dyDescent="0.2">
      <c r="A20" s="22"/>
      <c r="B20" s="23">
        <v>604</v>
      </c>
      <c r="C20" s="22" t="s">
        <v>251</v>
      </c>
      <c r="D20" s="23">
        <v>1069318</v>
      </c>
      <c r="E20" s="23">
        <v>1155877</v>
      </c>
      <c r="F20" s="23">
        <v>1182150</v>
      </c>
      <c r="G20" s="24">
        <v>1174124</v>
      </c>
      <c r="H20" s="23">
        <v>1138818</v>
      </c>
      <c r="I20" s="23">
        <v>786256</v>
      </c>
      <c r="J20" s="23">
        <v>1021686</v>
      </c>
      <c r="K20" s="23">
        <v>1160829</v>
      </c>
      <c r="L20" s="23">
        <v>1171973</v>
      </c>
      <c r="M20" s="24">
        <v>1176533</v>
      </c>
      <c r="N20" s="44">
        <v>3.8908746191253E-3</v>
      </c>
      <c r="O20" s="44">
        <v>2.0517424054018502E-3</v>
      </c>
      <c r="P20" s="59">
        <f t="shared" si="1"/>
        <v>0.10026484170284237</v>
      </c>
    </row>
    <row r="21" spans="1:16" x14ac:dyDescent="0.2">
      <c r="A21" s="22"/>
      <c r="B21" s="23">
        <v>602</v>
      </c>
      <c r="C21" s="22" t="s">
        <v>247</v>
      </c>
      <c r="D21" s="23">
        <v>1077973</v>
      </c>
      <c r="E21" s="23">
        <v>1072598</v>
      </c>
      <c r="F21" s="23">
        <v>1085254</v>
      </c>
      <c r="G21" s="24">
        <v>1117949</v>
      </c>
      <c r="H21" s="23">
        <v>1090509</v>
      </c>
      <c r="I21" s="23">
        <v>946758</v>
      </c>
      <c r="J21" s="23">
        <v>1080181</v>
      </c>
      <c r="K21" s="23">
        <v>1133522</v>
      </c>
      <c r="L21" s="23">
        <v>1140412</v>
      </c>
      <c r="M21" s="24">
        <v>1143496</v>
      </c>
      <c r="N21" s="44">
        <v>2.7042858195107699E-3</v>
      </c>
      <c r="O21" s="44">
        <v>2.2851668546597401E-2</v>
      </c>
      <c r="P21" s="59">
        <f t="shared" si="1"/>
        <v>6.0783526118001099E-2</v>
      </c>
    </row>
    <row r="22" spans="1:16" x14ac:dyDescent="0.2">
      <c r="A22" s="22"/>
      <c r="B22" s="23">
        <v>605</v>
      </c>
      <c r="C22" s="22" t="s">
        <v>253</v>
      </c>
      <c r="D22" s="23">
        <v>798257</v>
      </c>
      <c r="E22" s="23">
        <v>778624</v>
      </c>
      <c r="F22" s="23">
        <v>778638</v>
      </c>
      <c r="G22" s="24">
        <v>718573</v>
      </c>
      <c r="H22" s="23">
        <v>672654</v>
      </c>
      <c r="I22" s="23">
        <v>439028</v>
      </c>
      <c r="J22" s="23">
        <v>613654</v>
      </c>
      <c r="K22" s="23">
        <v>767689</v>
      </c>
      <c r="L22" s="23">
        <v>809397</v>
      </c>
      <c r="M22" s="24">
        <v>695352</v>
      </c>
      <c r="N22" s="44">
        <v>-0.14090118940396401</v>
      </c>
      <c r="O22" s="44">
        <v>-3.2315436288310399E-2</v>
      </c>
      <c r="P22" s="59">
        <f t="shared" si="1"/>
        <v>-0.12891211727551402</v>
      </c>
    </row>
    <row r="23" spans="1:16" x14ac:dyDescent="0.2">
      <c r="A23" s="22"/>
      <c r="B23" s="23">
        <v>601</v>
      </c>
      <c r="C23" s="22" t="s">
        <v>245</v>
      </c>
      <c r="D23" s="23">
        <v>111510</v>
      </c>
      <c r="E23" s="23">
        <v>116924</v>
      </c>
      <c r="F23" s="23">
        <v>118741</v>
      </c>
      <c r="G23" s="24">
        <v>121422</v>
      </c>
      <c r="H23" s="23">
        <v>109643</v>
      </c>
      <c r="I23" s="23">
        <v>16431</v>
      </c>
      <c r="J23" s="23">
        <v>105941</v>
      </c>
      <c r="K23" s="23">
        <v>103511</v>
      </c>
      <c r="L23" s="23">
        <v>98632</v>
      </c>
      <c r="M23" s="24">
        <v>103631</v>
      </c>
      <c r="N23" s="44">
        <v>5.0683348203422803E-2</v>
      </c>
      <c r="O23" s="44">
        <v>-0.14652204707548899</v>
      </c>
      <c r="P23" s="59">
        <f t="shared" si="1"/>
        <v>-7.0657340148865572E-2</v>
      </c>
    </row>
    <row r="24" spans="1:16" x14ac:dyDescent="0.2">
      <c r="A24" s="22"/>
      <c r="B24" s="23">
        <v>603</v>
      </c>
      <c r="C24" s="22" t="s">
        <v>249</v>
      </c>
      <c r="D24" s="23">
        <v>67871</v>
      </c>
      <c r="E24" s="23">
        <v>68511</v>
      </c>
      <c r="F24" s="23">
        <v>58496</v>
      </c>
      <c r="G24" s="24">
        <v>60220</v>
      </c>
      <c r="H24" s="23">
        <v>38030</v>
      </c>
      <c r="I24" s="23">
        <v>38858</v>
      </c>
      <c r="J24" s="23">
        <v>48711</v>
      </c>
      <c r="K24" s="23">
        <v>56582</v>
      </c>
      <c r="L24" s="48">
        <v>56024</v>
      </c>
      <c r="M24" s="24">
        <v>60187</v>
      </c>
      <c r="N24" s="44">
        <v>7.4307439668713296E-2</v>
      </c>
      <c r="O24" s="44">
        <v>-5.4799070076383405E-4</v>
      </c>
      <c r="P24" s="59">
        <f t="shared" si="1"/>
        <v>-0.11321477508803465</v>
      </c>
    </row>
    <row r="25" spans="1:16" x14ac:dyDescent="0.2">
      <c r="A25" s="79" t="s">
        <v>275</v>
      </c>
      <c r="B25" s="80"/>
      <c r="C25" s="79"/>
      <c r="D25" s="25">
        <v>2681350</v>
      </c>
      <c r="E25" s="25">
        <v>2685907</v>
      </c>
      <c r="F25" s="25">
        <v>2623954</v>
      </c>
      <c r="G25" s="27">
        <v>2573683</v>
      </c>
      <c r="H25" s="25">
        <v>2531453</v>
      </c>
      <c r="I25" s="25">
        <v>2019284</v>
      </c>
      <c r="J25" s="25">
        <v>2469896</v>
      </c>
      <c r="K25" s="25">
        <v>2736529</v>
      </c>
      <c r="L25" s="25">
        <v>2866516</v>
      </c>
      <c r="M25" s="27">
        <v>3066303</v>
      </c>
      <c r="N25" s="43">
        <v>6.9696802669163602E-2</v>
      </c>
      <c r="O25" s="43">
        <v>0.19140663399494001</v>
      </c>
      <c r="P25" s="59">
        <f t="shared" si="1"/>
        <v>0.14356685997725027</v>
      </c>
    </row>
    <row r="26" spans="1:16" x14ac:dyDescent="0.2">
      <c r="A26" s="22"/>
      <c r="B26" s="23">
        <v>123</v>
      </c>
      <c r="C26" s="22" t="s">
        <v>55</v>
      </c>
      <c r="D26" s="23">
        <v>1039352</v>
      </c>
      <c r="E26" s="23">
        <v>1019816</v>
      </c>
      <c r="F26" s="23">
        <v>985551</v>
      </c>
      <c r="G26" s="24">
        <v>978895</v>
      </c>
      <c r="H26" s="23">
        <v>972007</v>
      </c>
      <c r="I26" s="23">
        <v>947288</v>
      </c>
      <c r="J26" s="23">
        <v>1044574</v>
      </c>
      <c r="K26" s="23">
        <v>1106989</v>
      </c>
      <c r="L26" s="23">
        <v>1169754</v>
      </c>
      <c r="M26" s="24">
        <v>1228616</v>
      </c>
      <c r="N26" s="44">
        <v>5.0319981808140797E-2</v>
      </c>
      <c r="O26" s="44">
        <v>0.25510499083149901</v>
      </c>
      <c r="P26" s="59">
        <f t="shared" si="1"/>
        <v>0.18209807649381538</v>
      </c>
    </row>
    <row r="27" spans="1:16" x14ac:dyDescent="0.2">
      <c r="A27" s="22"/>
      <c r="B27" s="23">
        <v>117</v>
      </c>
      <c r="C27" s="22" t="s">
        <v>43</v>
      </c>
      <c r="D27" s="23">
        <v>559111</v>
      </c>
      <c r="E27" s="23">
        <v>563580</v>
      </c>
      <c r="F27" s="23">
        <v>546954</v>
      </c>
      <c r="G27" s="24">
        <v>524425</v>
      </c>
      <c r="H27" s="23">
        <v>512036</v>
      </c>
      <c r="I27" s="23">
        <v>368661</v>
      </c>
      <c r="J27" s="23">
        <v>469076</v>
      </c>
      <c r="K27" s="23">
        <v>529244</v>
      </c>
      <c r="L27" s="23">
        <v>547671</v>
      </c>
      <c r="M27" s="24">
        <v>593598</v>
      </c>
      <c r="N27" s="44">
        <v>8.3858740009969499E-2</v>
      </c>
      <c r="O27" s="44">
        <v>0.13190255994660799</v>
      </c>
      <c r="P27" s="59">
        <f t="shared" si="1"/>
        <v>6.1681848505931738E-2</v>
      </c>
    </row>
    <row r="28" spans="1:16" x14ac:dyDescent="0.2">
      <c r="A28" s="22"/>
      <c r="B28" s="23">
        <v>229</v>
      </c>
      <c r="C28" s="22" t="s">
        <v>135</v>
      </c>
      <c r="D28" s="23">
        <v>253700</v>
      </c>
      <c r="E28" s="23">
        <v>256565</v>
      </c>
      <c r="F28" s="23">
        <v>253088</v>
      </c>
      <c r="G28" s="24">
        <v>245281</v>
      </c>
      <c r="H28" s="23">
        <v>241844</v>
      </c>
      <c r="I28" s="23">
        <v>166076</v>
      </c>
      <c r="J28" s="23">
        <v>214976</v>
      </c>
      <c r="K28" s="23">
        <v>243970</v>
      </c>
      <c r="L28" s="23">
        <v>249719</v>
      </c>
      <c r="M28" s="24">
        <v>251287</v>
      </c>
      <c r="N28" s="44">
        <v>6.2790576608107197E-3</v>
      </c>
      <c r="O28" s="44">
        <v>2.44862015402743E-2</v>
      </c>
      <c r="P28" s="59">
        <f t="shared" si="1"/>
        <v>-9.5112337406385496E-3</v>
      </c>
    </row>
    <row r="29" spans="1:16" x14ac:dyDescent="0.2">
      <c r="A29" s="22"/>
      <c r="B29" s="23">
        <v>103</v>
      </c>
      <c r="C29" s="22" t="s">
        <v>17</v>
      </c>
      <c r="D29" s="23">
        <v>186182</v>
      </c>
      <c r="E29" s="23">
        <v>191602</v>
      </c>
      <c r="F29" s="23">
        <v>188183</v>
      </c>
      <c r="G29" s="24">
        <v>190992</v>
      </c>
      <c r="H29" s="23">
        <v>189185</v>
      </c>
      <c r="I29" s="23">
        <v>136343</v>
      </c>
      <c r="J29" s="23">
        <v>179125</v>
      </c>
      <c r="K29" s="23">
        <v>201825</v>
      </c>
      <c r="L29" s="23">
        <v>208986</v>
      </c>
      <c r="M29" s="24">
        <v>239614</v>
      </c>
      <c r="N29" s="44">
        <v>0.14655527164498999</v>
      </c>
      <c r="O29" s="44">
        <v>0.254576107899807</v>
      </c>
      <c r="P29" s="59">
        <f t="shared" si="1"/>
        <v>0.28698800098828031</v>
      </c>
    </row>
    <row r="30" spans="1:16" x14ac:dyDescent="0.2">
      <c r="A30" s="22"/>
      <c r="B30" s="23">
        <v>124</v>
      </c>
      <c r="C30" s="22" t="s">
        <v>57</v>
      </c>
      <c r="D30" s="23">
        <v>180574</v>
      </c>
      <c r="E30" s="23">
        <v>179268</v>
      </c>
      <c r="F30" s="23">
        <v>176557</v>
      </c>
      <c r="G30" s="24">
        <v>172912</v>
      </c>
      <c r="H30" s="23">
        <v>175910</v>
      </c>
      <c r="I30" s="23">
        <v>126178</v>
      </c>
      <c r="J30" s="23">
        <v>158113</v>
      </c>
      <c r="K30" s="23">
        <v>177413</v>
      </c>
      <c r="L30" s="23">
        <v>182499</v>
      </c>
      <c r="M30" s="24">
        <v>222262</v>
      </c>
      <c r="N30" s="44">
        <v>0.21788064592134801</v>
      </c>
      <c r="O30" s="44">
        <v>0.28540529286573502</v>
      </c>
      <c r="P30" s="59">
        <f t="shared" si="1"/>
        <v>0.23086380099017578</v>
      </c>
    </row>
    <row r="31" spans="1:16" x14ac:dyDescent="0.2">
      <c r="A31" s="22"/>
      <c r="B31" s="23">
        <v>220</v>
      </c>
      <c r="C31" s="22" t="s">
        <v>125</v>
      </c>
      <c r="D31" s="23">
        <v>58388</v>
      </c>
      <c r="E31" s="23">
        <v>55976</v>
      </c>
      <c r="F31" s="23">
        <v>54860</v>
      </c>
      <c r="G31" s="24">
        <v>54081</v>
      </c>
      <c r="H31" s="23">
        <v>50883</v>
      </c>
      <c r="I31" s="23">
        <v>36346</v>
      </c>
      <c r="J31" s="23">
        <v>56244</v>
      </c>
      <c r="K31" s="23">
        <v>68194</v>
      </c>
      <c r="L31" s="23">
        <v>76146</v>
      </c>
      <c r="M31" s="24">
        <v>81752</v>
      </c>
      <c r="N31" s="44">
        <v>7.3621726682951097E-2</v>
      </c>
      <c r="O31" s="44">
        <v>0.51165843826852297</v>
      </c>
      <c r="P31" s="59">
        <f t="shared" si="1"/>
        <v>0.40015071590052753</v>
      </c>
    </row>
    <row r="32" spans="1:16" x14ac:dyDescent="0.2">
      <c r="A32" s="22"/>
      <c r="B32" s="23">
        <v>106</v>
      </c>
      <c r="C32" s="22" t="s">
        <v>21</v>
      </c>
      <c r="D32" s="23">
        <v>51623</v>
      </c>
      <c r="E32" s="23">
        <v>55198</v>
      </c>
      <c r="F32" s="23">
        <v>59874</v>
      </c>
      <c r="G32" s="24">
        <v>55549</v>
      </c>
      <c r="H32" s="23">
        <v>53486</v>
      </c>
      <c r="I32" s="23">
        <v>26380</v>
      </c>
      <c r="J32" s="23">
        <v>50527</v>
      </c>
      <c r="K32" s="23">
        <v>65074</v>
      </c>
      <c r="L32" s="23">
        <v>69758</v>
      </c>
      <c r="M32" s="24">
        <v>72799</v>
      </c>
      <c r="N32" s="44">
        <v>4.3593566329309899E-2</v>
      </c>
      <c r="O32" s="44">
        <v>0.31053664332391201</v>
      </c>
      <c r="P32" s="59">
        <f t="shared" si="1"/>
        <v>0.41020475369505838</v>
      </c>
    </row>
    <row r="33" spans="1:16" x14ac:dyDescent="0.2">
      <c r="A33" s="22"/>
      <c r="B33" s="23">
        <v>261</v>
      </c>
      <c r="C33" s="22" t="s">
        <v>175</v>
      </c>
      <c r="D33" s="23">
        <v>44317</v>
      </c>
      <c r="E33" s="23">
        <v>51249</v>
      </c>
      <c r="F33" s="23">
        <v>58971</v>
      </c>
      <c r="G33" s="24">
        <v>61550</v>
      </c>
      <c r="H33" s="23">
        <v>62682</v>
      </c>
      <c r="I33" s="23">
        <v>28406</v>
      </c>
      <c r="J33" s="23">
        <v>49683</v>
      </c>
      <c r="K33" s="23">
        <v>60134</v>
      </c>
      <c r="L33" s="23">
        <v>66282</v>
      </c>
      <c r="M33" s="24">
        <v>67711</v>
      </c>
      <c r="N33" s="44">
        <v>2.15593977248725E-2</v>
      </c>
      <c r="O33" s="44">
        <v>0.100097481722177</v>
      </c>
      <c r="P33" s="59">
        <f t="shared" si="1"/>
        <v>0.52787869214973937</v>
      </c>
    </row>
    <row r="34" spans="1:16" x14ac:dyDescent="0.2">
      <c r="A34" s="22"/>
      <c r="B34" s="23">
        <v>110</v>
      </c>
      <c r="C34" s="22" t="s">
        <v>29</v>
      </c>
      <c r="D34" s="23">
        <v>53635</v>
      </c>
      <c r="E34" s="23">
        <v>60930</v>
      </c>
      <c r="F34" s="23">
        <v>56832</v>
      </c>
      <c r="G34" s="24">
        <v>54449</v>
      </c>
      <c r="H34" s="23">
        <v>52366</v>
      </c>
      <c r="I34" s="23">
        <v>41248</v>
      </c>
      <c r="J34" s="23">
        <v>52449</v>
      </c>
      <c r="K34" s="23">
        <v>53560</v>
      </c>
      <c r="L34" s="23">
        <v>54747</v>
      </c>
      <c r="M34" s="24">
        <v>65262</v>
      </c>
      <c r="N34" s="44">
        <v>0.19206531864759699</v>
      </c>
      <c r="O34" s="44">
        <v>0.198589505776047</v>
      </c>
      <c r="P34" s="59">
        <f t="shared" si="1"/>
        <v>0.2167800876293465</v>
      </c>
    </row>
    <row r="35" spans="1:16" x14ac:dyDescent="0.2">
      <c r="A35" s="22"/>
      <c r="B35" s="23">
        <v>212</v>
      </c>
      <c r="C35" s="22" t="s">
        <v>109</v>
      </c>
      <c r="D35" s="23">
        <v>54988</v>
      </c>
      <c r="E35" s="23">
        <v>56425</v>
      </c>
      <c r="F35" s="23">
        <v>59976</v>
      </c>
      <c r="G35" s="24">
        <v>56569</v>
      </c>
      <c r="H35" s="23">
        <v>55647</v>
      </c>
      <c r="I35" s="23">
        <v>28627</v>
      </c>
      <c r="J35" s="23">
        <v>45090</v>
      </c>
      <c r="K35" s="23">
        <v>54295</v>
      </c>
      <c r="L35" s="23">
        <v>57553</v>
      </c>
      <c r="M35" s="24">
        <v>55970</v>
      </c>
      <c r="N35" s="44">
        <v>-2.75050822719928E-2</v>
      </c>
      <c r="O35" s="44">
        <v>-1.05888384097297E-2</v>
      </c>
      <c r="P35" s="59">
        <f t="shared" si="1"/>
        <v>1.7858441841856407E-2</v>
      </c>
    </row>
    <row r="36" spans="1:16" x14ac:dyDescent="0.2">
      <c r="A36" s="22"/>
      <c r="B36" s="23">
        <v>122</v>
      </c>
      <c r="C36" s="22" t="s">
        <v>53</v>
      </c>
      <c r="D36" s="23">
        <v>54242</v>
      </c>
      <c r="E36" s="23">
        <v>54443</v>
      </c>
      <c r="F36" s="23">
        <v>54819</v>
      </c>
      <c r="G36" s="24">
        <v>50289</v>
      </c>
      <c r="H36" s="23">
        <v>48635</v>
      </c>
      <c r="I36" s="23">
        <v>30184</v>
      </c>
      <c r="J36" s="23">
        <v>42107</v>
      </c>
      <c r="K36" s="23">
        <v>50071</v>
      </c>
      <c r="L36" s="23">
        <v>51853</v>
      </c>
      <c r="M36" s="24">
        <v>53567</v>
      </c>
      <c r="N36" s="44">
        <v>3.3054982353962099E-2</v>
      </c>
      <c r="O36" s="44">
        <v>6.5183240867784195E-2</v>
      </c>
      <c r="P36" s="59">
        <f t="shared" si="1"/>
        <v>-1.2444231407396483E-2</v>
      </c>
    </row>
    <row r="37" spans="1:16" x14ac:dyDescent="0.2">
      <c r="A37" s="22"/>
      <c r="B37" s="23">
        <v>118</v>
      </c>
      <c r="C37" s="22" t="s">
        <v>45</v>
      </c>
      <c r="D37" s="23">
        <v>20279</v>
      </c>
      <c r="E37" s="23">
        <v>20509</v>
      </c>
      <c r="F37" s="23">
        <v>20417</v>
      </c>
      <c r="G37" s="24">
        <v>21158</v>
      </c>
      <c r="H37" s="23">
        <v>21230</v>
      </c>
      <c r="I37" s="23">
        <v>16553</v>
      </c>
      <c r="J37" s="23">
        <v>22862</v>
      </c>
      <c r="K37" s="23">
        <v>28336</v>
      </c>
      <c r="L37" s="23">
        <v>32418</v>
      </c>
      <c r="M37" s="24">
        <v>33091</v>
      </c>
      <c r="N37" s="44">
        <v>2.0760071565179901E-2</v>
      </c>
      <c r="O37" s="44">
        <v>0.56399470649399797</v>
      </c>
      <c r="P37" s="59">
        <f t="shared" si="1"/>
        <v>0.63178657724739884</v>
      </c>
    </row>
    <row r="38" spans="1:16" x14ac:dyDescent="0.2">
      <c r="A38" s="22"/>
      <c r="B38" s="23">
        <v>141</v>
      </c>
      <c r="C38" s="22" t="s">
        <v>85</v>
      </c>
      <c r="D38" s="23">
        <v>27214</v>
      </c>
      <c r="E38" s="23">
        <v>24310</v>
      </c>
      <c r="F38" s="23">
        <v>18616</v>
      </c>
      <c r="G38" s="24">
        <v>21404</v>
      </c>
      <c r="H38" s="23">
        <v>15255</v>
      </c>
      <c r="I38" s="23">
        <v>10216</v>
      </c>
      <c r="J38" s="23">
        <v>16486</v>
      </c>
      <c r="K38" s="23">
        <v>18537</v>
      </c>
      <c r="L38" s="23">
        <v>20623</v>
      </c>
      <c r="M38" s="24">
        <v>22794</v>
      </c>
      <c r="N38" s="44">
        <v>0.105270814139553</v>
      </c>
      <c r="O38" s="44">
        <v>6.4941132498598494E-2</v>
      </c>
      <c r="P38" s="59">
        <f t="shared" si="1"/>
        <v>-0.16241640332181964</v>
      </c>
    </row>
    <row r="39" spans="1:16" x14ac:dyDescent="0.2">
      <c r="A39" s="22"/>
      <c r="B39" s="23">
        <v>204</v>
      </c>
      <c r="C39" s="22" t="s">
        <v>93</v>
      </c>
      <c r="D39" s="23">
        <v>27685</v>
      </c>
      <c r="E39" s="23">
        <v>27292</v>
      </c>
      <c r="F39" s="23">
        <v>25810</v>
      </c>
      <c r="G39" s="24">
        <v>24433</v>
      </c>
      <c r="H39" s="23">
        <v>23108</v>
      </c>
      <c r="I39" s="23">
        <v>15180</v>
      </c>
      <c r="J39" s="23">
        <v>19195</v>
      </c>
      <c r="K39" s="23">
        <v>21222</v>
      </c>
      <c r="L39" s="23">
        <v>20332</v>
      </c>
      <c r="M39" s="24">
        <v>20098</v>
      </c>
      <c r="N39" s="44">
        <v>-1.1508951406649599E-2</v>
      </c>
      <c r="O39" s="44">
        <v>-0.177423975770474</v>
      </c>
      <c r="P39" s="59">
        <f t="shared" si="1"/>
        <v>-0.27404731804226118</v>
      </c>
    </row>
    <row r="40" spans="1:16" x14ac:dyDescent="0.2">
      <c r="A40" s="22"/>
      <c r="B40" s="23">
        <v>205</v>
      </c>
      <c r="C40" s="22" t="s">
        <v>95</v>
      </c>
      <c r="D40" s="23">
        <v>26591</v>
      </c>
      <c r="E40" s="23">
        <v>26070</v>
      </c>
      <c r="F40" s="23">
        <v>24188</v>
      </c>
      <c r="G40" s="24">
        <v>23017</v>
      </c>
      <c r="H40" s="23">
        <v>22155</v>
      </c>
      <c r="I40" s="23">
        <v>13448</v>
      </c>
      <c r="J40" s="23">
        <v>17571</v>
      </c>
      <c r="K40" s="23">
        <v>20206</v>
      </c>
      <c r="L40" s="23">
        <v>20227</v>
      </c>
      <c r="M40" s="24">
        <v>19850</v>
      </c>
      <c r="N40" s="44">
        <v>-1.8638453552182702E-2</v>
      </c>
      <c r="O40" s="44">
        <v>-0.137593952296129</v>
      </c>
      <c r="P40" s="59">
        <f t="shared" si="1"/>
        <v>-0.25350682561769022</v>
      </c>
    </row>
    <row r="41" spans="1:16" x14ac:dyDescent="0.2">
      <c r="A41" s="22"/>
      <c r="B41" s="23">
        <v>254</v>
      </c>
      <c r="C41" s="22" t="s">
        <v>163</v>
      </c>
      <c r="D41" s="23">
        <v>19547</v>
      </c>
      <c r="E41" s="23">
        <v>19277</v>
      </c>
      <c r="F41" s="23">
        <v>20290</v>
      </c>
      <c r="G41" s="24">
        <v>20248</v>
      </c>
      <c r="H41" s="23">
        <v>17620</v>
      </c>
      <c r="I41" s="23">
        <v>11107</v>
      </c>
      <c r="J41" s="23">
        <v>13396</v>
      </c>
      <c r="K41" s="23">
        <v>18495</v>
      </c>
      <c r="L41" s="23">
        <v>19580</v>
      </c>
      <c r="M41" s="24">
        <v>19633</v>
      </c>
      <c r="N41" s="44">
        <v>2.7068437180797198E-3</v>
      </c>
      <c r="O41" s="44">
        <v>-3.0373370209403401E-2</v>
      </c>
      <c r="P41" s="59">
        <f t="shared" si="1"/>
        <v>4.3996521205300048E-3</v>
      </c>
    </row>
    <row r="42" spans="1:16" x14ac:dyDescent="0.2">
      <c r="A42" s="22"/>
      <c r="B42" s="23">
        <v>241</v>
      </c>
      <c r="C42" s="22" t="s">
        <v>145</v>
      </c>
      <c r="D42" s="23">
        <v>16725</v>
      </c>
      <c r="E42" s="23">
        <v>16173</v>
      </c>
      <c r="F42" s="23">
        <v>15063</v>
      </c>
      <c r="G42" s="24">
        <v>14779</v>
      </c>
      <c r="H42" s="23">
        <v>13847</v>
      </c>
      <c r="I42" s="23">
        <v>13680</v>
      </c>
      <c r="J42" s="23">
        <v>14732</v>
      </c>
      <c r="K42" s="23">
        <v>15286</v>
      </c>
      <c r="L42" s="23">
        <v>14865</v>
      </c>
      <c r="M42" s="24">
        <v>14946</v>
      </c>
      <c r="N42" s="44">
        <v>5.4490413723511403E-3</v>
      </c>
      <c r="O42" s="44">
        <v>1.1299817308343001E-2</v>
      </c>
      <c r="P42" s="59">
        <f t="shared" si="1"/>
        <v>-0.1063677130044843</v>
      </c>
    </row>
    <row r="43" spans="1:16" x14ac:dyDescent="0.2">
      <c r="A43" s="22"/>
      <c r="B43" s="23">
        <v>207</v>
      </c>
      <c r="C43" s="22" t="s">
        <v>99</v>
      </c>
      <c r="D43" s="23">
        <v>5632</v>
      </c>
      <c r="E43" s="23">
        <v>5635</v>
      </c>
      <c r="F43" s="23">
        <v>2508</v>
      </c>
      <c r="G43" s="24">
        <v>2261</v>
      </c>
      <c r="H43" s="23">
        <v>2261</v>
      </c>
      <c r="I43" s="23">
        <v>1956</v>
      </c>
      <c r="J43" s="23">
        <v>2243</v>
      </c>
      <c r="K43" s="23">
        <v>2335</v>
      </c>
      <c r="L43" s="23">
        <v>2119</v>
      </c>
      <c r="M43" s="24">
        <v>2050</v>
      </c>
      <c r="N43" s="44">
        <v>-3.2562529495044797E-2</v>
      </c>
      <c r="O43" s="44">
        <v>-9.3321539141972595E-2</v>
      </c>
      <c r="P43" s="59">
        <f t="shared" si="1"/>
        <v>-0.63600852272727271</v>
      </c>
    </row>
    <row r="44" spans="1:16" x14ac:dyDescent="0.2">
      <c r="A44" s="22"/>
      <c r="B44" s="23">
        <v>231</v>
      </c>
      <c r="C44" s="22" t="s">
        <v>137</v>
      </c>
      <c r="D44" s="23">
        <v>914</v>
      </c>
      <c r="E44" s="23">
        <v>947</v>
      </c>
      <c r="F44" s="23">
        <v>816</v>
      </c>
      <c r="G44" s="24">
        <v>816</v>
      </c>
      <c r="H44" s="23">
        <v>816</v>
      </c>
      <c r="I44" s="23">
        <v>832</v>
      </c>
      <c r="J44" s="23">
        <v>906</v>
      </c>
      <c r="K44" s="23">
        <v>812</v>
      </c>
      <c r="L44" s="23">
        <v>842</v>
      </c>
      <c r="M44" s="24">
        <v>861</v>
      </c>
      <c r="N44" s="44">
        <v>2.25653206650831E-2</v>
      </c>
      <c r="O44" s="44">
        <v>5.5147058823529403E-2</v>
      </c>
      <c r="P44" s="59">
        <f t="shared" si="1"/>
        <v>-5.798687089715536E-2</v>
      </c>
    </row>
    <row r="45" spans="1:16" x14ac:dyDescent="0.2">
      <c r="A45" s="22"/>
      <c r="B45" s="23">
        <v>208</v>
      </c>
      <c r="C45" s="22" t="s">
        <v>101</v>
      </c>
      <c r="D45" s="23">
        <v>651</v>
      </c>
      <c r="E45" s="23">
        <v>642</v>
      </c>
      <c r="F45" s="23">
        <v>581</v>
      </c>
      <c r="G45" s="24">
        <v>575</v>
      </c>
      <c r="H45" s="23">
        <v>480</v>
      </c>
      <c r="I45" s="23">
        <v>575</v>
      </c>
      <c r="J45" s="23">
        <v>541</v>
      </c>
      <c r="K45" s="23">
        <v>531</v>
      </c>
      <c r="L45" s="23">
        <v>542</v>
      </c>
      <c r="M45" s="24">
        <v>542</v>
      </c>
      <c r="N45" s="44">
        <v>0</v>
      </c>
      <c r="O45" s="44">
        <v>-5.7391304347826098E-2</v>
      </c>
      <c r="P45" s="59">
        <f t="shared" si="1"/>
        <v>-0.1674347158218126</v>
      </c>
    </row>
    <row r="46" spans="1:16" x14ac:dyDescent="0.2">
      <c r="A46" s="79" t="s">
        <v>276</v>
      </c>
      <c r="B46" s="80"/>
      <c r="C46" s="79"/>
      <c r="D46" s="25">
        <v>2110324</v>
      </c>
      <c r="E46" s="25">
        <v>2145067</v>
      </c>
      <c r="F46" s="25">
        <v>2143018</v>
      </c>
      <c r="G46" s="27">
        <v>2203983</v>
      </c>
      <c r="H46" s="25">
        <v>2104451</v>
      </c>
      <c r="I46" s="25">
        <v>1938574</v>
      </c>
      <c r="J46" s="25">
        <v>2211019</v>
      </c>
      <c r="K46" s="25">
        <v>2289987</v>
      </c>
      <c r="L46" s="25">
        <v>2338287</v>
      </c>
      <c r="M46" s="27">
        <v>2402399</v>
      </c>
      <c r="N46" s="43">
        <v>2.74183622455242E-2</v>
      </c>
      <c r="O46" s="43">
        <v>9.0026102742171807E-2</v>
      </c>
      <c r="P46" s="59">
        <f t="shared" si="1"/>
        <v>0.13840291822487921</v>
      </c>
    </row>
    <row r="47" spans="1:16" x14ac:dyDescent="0.2">
      <c r="A47" s="22"/>
      <c r="B47" s="23">
        <v>132</v>
      </c>
      <c r="C47" s="22" t="s">
        <v>71</v>
      </c>
      <c r="D47" s="23">
        <v>407719</v>
      </c>
      <c r="E47" s="23">
        <v>410261</v>
      </c>
      <c r="F47" s="23">
        <v>412726</v>
      </c>
      <c r="G47" s="24">
        <v>418741</v>
      </c>
      <c r="H47" s="23">
        <v>402991</v>
      </c>
      <c r="I47" s="23">
        <v>436846</v>
      </c>
      <c r="J47" s="23">
        <v>441961</v>
      </c>
      <c r="K47" s="23">
        <v>445306</v>
      </c>
      <c r="L47" s="23">
        <v>442536</v>
      </c>
      <c r="M47" s="24">
        <v>446547</v>
      </c>
      <c r="N47" s="44">
        <v>9.0636693963881392E-3</v>
      </c>
      <c r="O47" s="44">
        <v>6.6403815246178305E-2</v>
      </c>
      <c r="P47" s="59">
        <f t="shared" si="1"/>
        <v>9.5232255548551817E-2</v>
      </c>
    </row>
    <row r="48" spans="1:16" x14ac:dyDescent="0.2">
      <c r="A48" s="22"/>
      <c r="B48" s="23">
        <v>119</v>
      </c>
      <c r="C48" s="22" t="s">
        <v>47</v>
      </c>
      <c r="D48" s="23">
        <v>316896</v>
      </c>
      <c r="E48" s="23">
        <v>314299</v>
      </c>
      <c r="F48" s="23">
        <v>308863</v>
      </c>
      <c r="G48" s="24">
        <v>363809</v>
      </c>
      <c r="H48" s="23">
        <v>378032</v>
      </c>
      <c r="I48" s="23">
        <v>286397</v>
      </c>
      <c r="J48" s="23">
        <v>379916</v>
      </c>
      <c r="K48" s="23">
        <v>402350</v>
      </c>
      <c r="L48" s="23">
        <v>402371</v>
      </c>
      <c r="M48" s="24">
        <v>403155</v>
      </c>
      <c r="N48" s="44">
        <v>1.9484505593096999E-3</v>
      </c>
      <c r="O48" s="44">
        <v>0.108150155713575</v>
      </c>
      <c r="P48" s="59">
        <f t="shared" si="1"/>
        <v>0.27219971220842171</v>
      </c>
    </row>
    <row r="49" spans="1:16" x14ac:dyDescent="0.2">
      <c r="A49" s="22"/>
      <c r="B49" s="23">
        <v>101</v>
      </c>
      <c r="C49" s="22" t="s">
        <v>13</v>
      </c>
      <c r="D49" s="23">
        <v>301976</v>
      </c>
      <c r="E49" s="23">
        <v>307018</v>
      </c>
      <c r="F49" s="23">
        <v>314692</v>
      </c>
      <c r="G49" s="24">
        <v>316749</v>
      </c>
      <c r="H49" s="23">
        <v>305914</v>
      </c>
      <c r="I49" s="23">
        <v>259652</v>
      </c>
      <c r="J49" s="23">
        <v>302583</v>
      </c>
      <c r="K49" s="23">
        <v>307021</v>
      </c>
      <c r="L49" s="23">
        <v>313957</v>
      </c>
      <c r="M49" s="24">
        <v>336638</v>
      </c>
      <c r="N49" s="44">
        <v>7.22423771408187E-2</v>
      </c>
      <c r="O49" s="44">
        <v>6.2791042749937603E-2</v>
      </c>
      <c r="P49" s="59">
        <f t="shared" si="1"/>
        <v>0.11478395634090126</v>
      </c>
    </row>
    <row r="50" spans="1:16" x14ac:dyDescent="0.2">
      <c r="A50" s="22"/>
      <c r="B50" s="23">
        <v>242</v>
      </c>
      <c r="C50" s="22" t="s">
        <v>147</v>
      </c>
      <c r="D50" s="23">
        <v>295075</v>
      </c>
      <c r="E50" s="23">
        <v>297796</v>
      </c>
      <c r="F50" s="23">
        <v>300673</v>
      </c>
      <c r="G50" s="24">
        <v>300144</v>
      </c>
      <c r="H50" s="23">
        <v>280177</v>
      </c>
      <c r="I50" s="23">
        <v>226502</v>
      </c>
      <c r="J50" s="23">
        <v>263275</v>
      </c>
      <c r="K50" s="23">
        <v>282341</v>
      </c>
      <c r="L50" s="23">
        <v>302920</v>
      </c>
      <c r="M50" s="24">
        <v>312133</v>
      </c>
      <c r="N50" s="44">
        <v>3.04139706853295E-2</v>
      </c>
      <c r="O50" s="44">
        <v>3.9944160136467802E-2</v>
      </c>
      <c r="P50" s="59">
        <f t="shared" si="1"/>
        <v>5.7809031602135047E-2</v>
      </c>
    </row>
    <row r="51" spans="1:16" x14ac:dyDescent="0.2">
      <c r="A51" s="22"/>
      <c r="B51" s="23">
        <v>125</v>
      </c>
      <c r="C51" s="22" t="s">
        <v>59</v>
      </c>
      <c r="D51" s="23">
        <v>201575</v>
      </c>
      <c r="E51" s="23">
        <v>219990</v>
      </c>
      <c r="F51" s="23">
        <v>224025</v>
      </c>
      <c r="G51" s="24">
        <v>226733</v>
      </c>
      <c r="H51" s="23">
        <v>228298</v>
      </c>
      <c r="I51" s="23">
        <v>229135</v>
      </c>
      <c r="J51" s="23">
        <v>246060</v>
      </c>
      <c r="K51" s="23">
        <v>255920</v>
      </c>
      <c r="L51" s="23">
        <v>275116</v>
      </c>
      <c r="M51" s="24">
        <v>289984</v>
      </c>
      <c r="N51" s="44">
        <v>5.4042658369560598E-2</v>
      </c>
      <c r="O51" s="44">
        <v>0.27896689057173002</v>
      </c>
      <c r="P51" s="59">
        <f t="shared" si="1"/>
        <v>0.43859109512588368</v>
      </c>
    </row>
    <row r="52" spans="1:16" x14ac:dyDescent="0.2">
      <c r="A52" s="22"/>
      <c r="B52" s="23">
        <v>108</v>
      </c>
      <c r="C52" s="22" t="s">
        <v>25</v>
      </c>
      <c r="D52" s="23">
        <v>118611</v>
      </c>
      <c r="E52" s="23">
        <v>116779</v>
      </c>
      <c r="F52" s="23">
        <v>116068</v>
      </c>
      <c r="G52" s="24">
        <v>112848</v>
      </c>
      <c r="H52" s="23">
        <v>104402</v>
      </c>
      <c r="I52" s="23">
        <v>102013</v>
      </c>
      <c r="J52" s="23">
        <v>109668</v>
      </c>
      <c r="K52" s="23">
        <v>107679</v>
      </c>
      <c r="L52" s="23">
        <v>107508</v>
      </c>
      <c r="M52" s="24">
        <v>109824</v>
      </c>
      <c r="N52" s="44">
        <v>2.1542582877553298E-2</v>
      </c>
      <c r="O52" s="44">
        <v>-2.6797107613781401E-2</v>
      </c>
      <c r="P52" s="59">
        <f t="shared" si="1"/>
        <v>-7.4082504995320833E-2</v>
      </c>
    </row>
    <row r="53" spans="1:16" x14ac:dyDescent="0.2">
      <c r="A53" s="22"/>
      <c r="B53" s="23">
        <v>126</v>
      </c>
      <c r="C53" s="22" t="s">
        <v>61</v>
      </c>
      <c r="D53" s="23">
        <v>74816</v>
      </c>
      <c r="E53" s="23">
        <v>77255</v>
      </c>
      <c r="F53" s="23">
        <v>74133</v>
      </c>
      <c r="G53" s="24">
        <v>72651</v>
      </c>
      <c r="H53" s="23">
        <v>72191</v>
      </c>
      <c r="I53" s="23">
        <v>57323</v>
      </c>
      <c r="J53" s="23">
        <v>68898</v>
      </c>
      <c r="K53" s="23">
        <v>73839</v>
      </c>
      <c r="L53" s="23">
        <v>77151</v>
      </c>
      <c r="M53" s="24">
        <v>84888</v>
      </c>
      <c r="N53" s="44">
        <v>0.100283858926002</v>
      </c>
      <c r="O53" s="44">
        <v>0.16843539662220799</v>
      </c>
      <c r="P53" s="59">
        <f t="shared" si="1"/>
        <v>0.13462360992301112</v>
      </c>
    </row>
    <row r="54" spans="1:16" x14ac:dyDescent="0.2">
      <c r="A54" s="22"/>
      <c r="B54" s="23">
        <v>136</v>
      </c>
      <c r="C54" s="22" t="s">
        <v>77</v>
      </c>
      <c r="D54" s="23">
        <v>60895</v>
      </c>
      <c r="E54" s="23">
        <v>69139</v>
      </c>
      <c r="F54" s="23">
        <v>65855</v>
      </c>
      <c r="G54" s="24">
        <v>66269</v>
      </c>
      <c r="H54" s="23">
        <v>61710</v>
      </c>
      <c r="I54" s="23">
        <v>49568</v>
      </c>
      <c r="J54" s="23">
        <v>63231</v>
      </c>
      <c r="K54" s="23">
        <v>69488</v>
      </c>
      <c r="L54" s="23">
        <v>72171</v>
      </c>
      <c r="M54" s="24">
        <v>73966</v>
      </c>
      <c r="N54" s="44">
        <v>2.4871485776835501E-2</v>
      </c>
      <c r="O54" s="44">
        <v>0.116147821756779</v>
      </c>
      <c r="P54" s="59">
        <f t="shared" si="1"/>
        <v>0.21464816487396338</v>
      </c>
    </row>
    <row r="55" spans="1:16" x14ac:dyDescent="0.2">
      <c r="A55" s="22"/>
      <c r="B55" s="23">
        <v>249</v>
      </c>
      <c r="C55" s="22" t="s">
        <v>157</v>
      </c>
      <c r="D55" s="23">
        <v>62857</v>
      </c>
      <c r="E55" s="23">
        <v>61701</v>
      </c>
      <c r="F55" s="23">
        <v>60565</v>
      </c>
      <c r="G55" s="24">
        <v>65267</v>
      </c>
      <c r="H55" s="23">
        <v>50728</v>
      </c>
      <c r="I55" s="23">
        <v>58450</v>
      </c>
      <c r="J55" s="23">
        <v>72819</v>
      </c>
      <c r="K55" s="23">
        <v>73845</v>
      </c>
      <c r="L55" s="23">
        <v>74624</v>
      </c>
      <c r="M55" s="24">
        <v>71655</v>
      </c>
      <c r="N55" s="44">
        <v>-3.9786127787307099E-2</v>
      </c>
      <c r="O55" s="44">
        <v>9.7874883172200305E-2</v>
      </c>
      <c r="P55" s="59">
        <f t="shared" si="1"/>
        <v>0.13996849992840893</v>
      </c>
    </row>
    <row r="56" spans="1:16" x14ac:dyDescent="0.2">
      <c r="A56" s="22"/>
      <c r="B56" s="23">
        <v>233</v>
      </c>
      <c r="C56" s="22" t="s">
        <v>139</v>
      </c>
      <c r="D56" s="23">
        <v>60780</v>
      </c>
      <c r="E56" s="23">
        <v>61187</v>
      </c>
      <c r="F56" s="23">
        <v>60579</v>
      </c>
      <c r="G56" s="24">
        <v>60303</v>
      </c>
      <c r="H56" s="23">
        <v>34852</v>
      </c>
      <c r="I56" s="23">
        <v>58476</v>
      </c>
      <c r="J56" s="23">
        <v>64003</v>
      </c>
      <c r="K56" s="23">
        <v>67115</v>
      </c>
      <c r="L56" s="23">
        <v>66179</v>
      </c>
      <c r="M56" s="24">
        <v>65544</v>
      </c>
      <c r="N56" s="44">
        <v>-9.5951888061167594E-3</v>
      </c>
      <c r="O56" s="44">
        <v>8.6911098950300997E-2</v>
      </c>
      <c r="P56" s="59">
        <f t="shared" si="1"/>
        <v>7.838104639684107E-2</v>
      </c>
    </row>
    <row r="57" spans="1:16" x14ac:dyDescent="0.2">
      <c r="A57" s="22"/>
      <c r="B57" s="23">
        <v>206</v>
      </c>
      <c r="C57" s="22" t="s">
        <v>97</v>
      </c>
      <c r="D57" s="23">
        <v>40794</v>
      </c>
      <c r="E57" s="23">
        <v>40295</v>
      </c>
      <c r="F57" s="23">
        <v>39743</v>
      </c>
      <c r="G57" s="24">
        <v>40416</v>
      </c>
      <c r="H57" s="23">
        <v>33201</v>
      </c>
      <c r="I57" s="23">
        <v>36771</v>
      </c>
      <c r="J57" s="23">
        <v>46856</v>
      </c>
      <c r="K57" s="23">
        <v>49841</v>
      </c>
      <c r="L57" s="23">
        <v>50314</v>
      </c>
      <c r="M57" s="24">
        <v>48787</v>
      </c>
      <c r="N57" s="44">
        <v>-3.03494057320031E-2</v>
      </c>
      <c r="O57" s="44">
        <v>0.20712094220110799</v>
      </c>
      <c r="P57" s="59">
        <f t="shared" si="1"/>
        <v>0.19593567681521792</v>
      </c>
    </row>
    <row r="58" spans="1:16" x14ac:dyDescent="0.2">
      <c r="A58" s="22"/>
      <c r="B58" s="23">
        <v>211</v>
      </c>
      <c r="C58" s="22" t="s">
        <v>107</v>
      </c>
      <c r="D58" s="23">
        <v>51149</v>
      </c>
      <c r="E58" s="23">
        <v>50003</v>
      </c>
      <c r="F58" s="23">
        <v>48600</v>
      </c>
      <c r="G58" s="24">
        <v>46618</v>
      </c>
      <c r="H58" s="23">
        <v>44595</v>
      </c>
      <c r="I58" s="23">
        <v>34097</v>
      </c>
      <c r="J58" s="23">
        <v>40411</v>
      </c>
      <c r="K58" s="23">
        <v>40217</v>
      </c>
      <c r="L58" s="23">
        <v>39792</v>
      </c>
      <c r="M58" s="24">
        <v>40295</v>
      </c>
      <c r="N58" s="44">
        <v>1.26407318053881E-2</v>
      </c>
      <c r="O58" s="44">
        <v>-0.13563430434596099</v>
      </c>
      <c r="P58" s="59">
        <f t="shared" si="1"/>
        <v>-0.21220356214197736</v>
      </c>
    </row>
    <row r="59" spans="1:16" x14ac:dyDescent="0.2">
      <c r="A59" s="22"/>
      <c r="B59" s="23">
        <v>209</v>
      </c>
      <c r="C59" s="22" t="s">
        <v>103</v>
      </c>
      <c r="D59" s="23">
        <v>26908</v>
      </c>
      <c r="E59" s="23">
        <v>27602</v>
      </c>
      <c r="F59" s="23">
        <v>27827</v>
      </c>
      <c r="G59" s="24">
        <v>28583</v>
      </c>
      <c r="H59" s="23">
        <v>27596</v>
      </c>
      <c r="I59" s="23">
        <v>30166</v>
      </c>
      <c r="J59" s="23">
        <v>32846</v>
      </c>
      <c r="K59" s="23">
        <v>33450</v>
      </c>
      <c r="L59" s="23">
        <v>30635</v>
      </c>
      <c r="M59" s="24">
        <v>31476</v>
      </c>
      <c r="N59" s="44">
        <v>2.74522604863718E-2</v>
      </c>
      <c r="O59" s="44">
        <v>0.101214008326628</v>
      </c>
      <c r="P59" s="59">
        <f t="shared" si="1"/>
        <v>0.16976363906644865</v>
      </c>
    </row>
    <row r="60" spans="1:16" x14ac:dyDescent="0.2">
      <c r="A60" s="22"/>
      <c r="B60" s="23">
        <v>201</v>
      </c>
      <c r="C60" s="22" t="s">
        <v>87</v>
      </c>
      <c r="D60" s="23">
        <v>27370</v>
      </c>
      <c r="E60" s="23">
        <v>26630</v>
      </c>
      <c r="F60" s="23">
        <v>25084</v>
      </c>
      <c r="G60" s="24">
        <v>24007</v>
      </c>
      <c r="H60" s="23">
        <v>22496</v>
      </c>
      <c r="I60" s="23">
        <v>22156</v>
      </c>
      <c r="J60" s="23">
        <v>22105</v>
      </c>
      <c r="K60" s="23">
        <v>21412</v>
      </c>
      <c r="L60" s="23">
        <v>20595</v>
      </c>
      <c r="M60" s="24">
        <v>20458</v>
      </c>
      <c r="N60" s="44">
        <v>-6.6521000242777397E-3</v>
      </c>
      <c r="O60" s="44">
        <v>-0.147831882367643</v>
      </c>
      <c r="P60" s="59">
        <f t="shared" si="1"/>
        <v>-0.25253927658019731</v>
      </c>
    </row>
    <row r="61" spans="1:16" x14ac:dyDescent="0.2">
      <c r="A61" s="22"/>
      <c r="B61" s="23">
        <v>213</v>
      </c>
      <c r="C61" s="22" t="s">
        <v>111</v>
      </c>
      <c r="D61" s="23">
        <v>22889</v>
      </c>
      <c r="E61" s="23">
        <v>22897</v>
      </c>
      <c r="F61" s="23">
        <v>22495</v>
      </c>
      <c r="G61" s="24">
        <v>21272</v>
      </c>
      <c r="H61" s="23">
        <v>20399</v>
      </c>
      <c r="I61" s="23">
        <v>17469</v>
      </c>
      <c r="J61" s="23">
        <v>18624</v>
      </c>
      <c r="K61" s="23">
        <v>18888</v>
      </c>
      <c r="L61" s="23">
        <v>19560</v>
      </c>
      <c r="M61" s="24">
        <v>19630</v>
      </c>
      <c r="N61" s="44">
        <v>3.5787321063394102E-3</v>
      </c>
      <c r="O61" s="44">
        <v>-7.7190673185408107E-2</v>
      </c>
      <c r="P61" s="59">
        <f t="shared" si="1"/>
        <v>-0.14238280396697103</v>
      </c>
    </row>
    <row r="62" spans="1:16" x14ac:dyDescent="0.2">
      <c r="A62" s="22"/>
      <c r="B62" s="23">
        <v>210</v>
      </c>
      <c r="C62" s="22" t="s">
        <v>105</v>
      </c>
      <c r="D62" s="23">
        <v>15636</v>
      </c>
      <c r="E62" s="23">
        <v>15516</v>
      </c>
      <c r="F62" s="23">
        <v>15847</v>
      </c>
      <c r="G62" s="24">
        <v>15785</v>
      </c>
      <c r="H62" s="23">
        <v>16192</v>
      </c>
      <c r="I62" s="23">
        <v>12851</v>
      </c>
      <c r="J62" s="23">
        <v>15761</v>
      </c>
      <c r="K62" s="23">
        <v>17462</v>
      </c>
      <c r="L62" s="23">
        <v>18518</v>
      </c>
      <c r="M62" s="24">
        <v>19371</v>
      </c>
      <c r="N62" s="44">
        <v>4.6063289772113603E-2</v>
      </c>
      <c r="O62" s="44">
        <v>0.22717770034843199</v>
      </c>
      <c r="P62" s="59">
        <f t="shared" si="1"/>
        <v>0.23887183422870301</v>
      </c>
    </row>
    <row r="63" spans="1:16" x14ac:dyDescent="0.2">
      <c r="A63" s="22"/>
      <c r="B63" s="23">
        <v>267</v>
      </c>
      <c r="C63" s="22" t="s">
        <v>186</v>
      </c>
      <c r="D63" s="23">
        <v>9882</v>
      </c>
      <c r="E63" s="23">
        <v>11309</v>
      </c>
      <c r="F63" s="23">
        <v>10068</v>
      </c>
      <c r="G63" s="24">
        <v>9919</v>
      </c>
      <c r="H63" s="23">
        <v>8611</v>
      </c>
      <c r="I63" s="23">
        <v>8804</v>
      </c>
      <c r="J63" s="23">
        <v>8947</v>
      </c>
      <c r="K63" s="23">
        <v>9489</v>
      </c>
      <c r="L63" s="23">
        <v>9694</v>
      </c>
      <c r="M63" s="24">
        <v>12478</v>
      </c>
      <c r="N63" s="44">
        <v>0.28718795131008901</v>
      </c>
      <c r="O63" s="44">
        <v>0.25798971670531301</v>
      </c>
      <c r="P63" s="59">
        <f t="shared" si="1"/>
        <v>0.26269985832827364</v>
      </c>
    </row>
    <row r="64" spans="1:16" x14ac:dyDescent="0.2">
      <c r="A64" s="22"/>
      <c r="B64" s="23">
        <v>228</v>
      </c>
      <c r="C64" s="22" t="s">
        <v>133</v>
      </c>
      <c r="D64" s="23">
        <v>5528</v>
      </c>
      <c r="E64" s="23">
        <v>5655</v>
      </c>
      <c r="F64" s="23">
        <v>5679</v>
      </c>
      <c r="G64" s="24">
        <v>5443</v>
      </c>
      <c r="H64" s="23">
        <v>4108</v>
      </c>
      <c r="I64" s="23">
        <v>4354</v>
      </c>
      <c r="J64" s="23">
        <v>4462</v>
      </c>
      <c r="K64" s="23">
        <v>5537</v>
      </c>
      <c r="L64" s="23">
        <v>5764</v>
      </c>
      <c r="M64" s="24">
        <v>5950</v>
      </c>
      <c r="N64" s="44">
        <v>3.2269257460097102E-2</v>
      </c>
      <c r="O64" s="44">
        <v>9.3147161491824407E-2</v>
      </c>
      <c r="P64" s="59">
        <f t="shared" si="1"/>
        <v>7.6338639652677273E-2</v>
      </c>
    </row>
    <row r="65" spans="1:16" x14ac:dyDescent="0.2">
      <c r="A65" s="22"/>
      <c r="B65" s="23">
        <v>120</v>
      </c>
      <c r="C65" s="22" t="s">
        <v>49</v>
      </c>
      <c r="D65" s="23">
        <v>1809</v>
      </c>
      <c r="E65" s="23">
        <v>1911</v>
      </c>
      <c r="F65" s="23">
        <v>2020</v>
      </c>
      <c r="G65" s="24">
        <v>2060</v>
      </c>
      <c r="H65" s="23">
        <v>2349</v>
      </c>
      <c r="I65" s="23">
        <v>2072</v>
      </c>
      <c r="J65" s="23">
        <v>2758</v>
      </c>
      <c r="K65" s="23">
        <v>2623</v>
      </c>
      <c r="L65" s="23">
        <v>2729</v>
      </c>
      <c r="M65" s="24">
        <v>2941</v>
      </c>
      <c r="N65" s="44">
        <v>7.7684133382191406E-2</v>
      </c>
      <c r="O65" s="44">
        <v>0.42766990291262102</v>
      </c>
      <c r="P65" s="59">
        <f t="shared" si="1"/>
        <v>0.62576008844665565</v>
      </c>
    </row>
    <row r="66" spans="1:16" x14ac:dyDescent="0.2">
      <c r="A66" s="22"/>
      <c r="B66" s="23">
        <v>215</v>
      </c>
      <c r="C66" s="22" t="s">
        <v>115</v>
      </c>
      <c r="D66" s="23">
        <v>2496</v>
      </c>
      <c r="E66" s="23">
        <v>2545</v>
      </c>
      <c r="F66" s="23">
        <v>2456</v>
      </c>
      <c r="G66" s="24">
        <v>2373</v>
      </c>
      <c r="H66" s="23">
        <v>2271</v>
      </c>
      <c r="I66" s="23">
        <v>2271</v>
      </c>
      <c r="J66" s="23">
        <v>2264</v>
      </c>
      <c r="K66" s="23">
        <v>2601</v>
      </c>
      <c r="L66" s="23">
        <v>2638</v>
      </c>
      <c r="M66" s="24">
        <v>2645</v>
      </c>
      <c r="N66" s="44">
        <v>2.6535253980288801E-3</v>
      </c>
      <c r="O66" s="44">
        <v>0.114622840286557</v>
      </c>
      <c r="P66" s="59">
        <f t="shared" si="1"/>
        <v>5.9695512820512824E-2</v>
      </c>
    </row>
    <row r="67" spans="1:16" x14ac:dyDescent="0.2">
      <c r="A67" s="22"/>
      <c r="B67" s="23">
        <v>216</v>
      </c>
      <c r="C67" s="22" t="s">
        <v>117</v>
      </c>
      <c r="D67" s="23">
        <v>2239</v>
      </c>
      <c r="E67" s="23">
        <v>2230</v>
      </c>
      <c r="F67" s="23">
        <v>2260</v>
      </c>
      <c r="G67" s="24">
        <v>2226</v>
      </c>
      <c r="H67" s="23">
        <v>1939</v>
      </c>
      <c r="I67" s="23">
        <v>1801</v>
      </c>
      <c r="J67" s="23">
        <v>2056</v>
      </c>
      <c r="K67" s="23">
        <v>2090</v>
      </c>
      <c r="L67" s="23">
        <v>2058</v>
      </c>
      <c r="M67" s="24">
        <v>2568</v>
      </c>
      <c r="N67" s="44">
        <v>0.24781341107871699</v>
      </c>
      <c r="O67" s="44">
        <v>0.15363881401617199</v>
      </c>
      <c r="P67" s="59">
        <f t="shared" si="1"/>
        <v>0.14694059848146493</v>
      </c>
    </row>
    <row r="68" spans="1:16" x14ac:dyDescent="0.2">
      <c r="A68" s="22"/>
      <c r="B68" s="23">
        <v>226</v>
      </c>
      <c r="C68" s="22" t="s">
        <v>131</v>
      </c>
      <c r="D68" s="23">
        <v>1000</v>
      </c>
      <c r="E68" s="23">
        <v>955</v>
      </c>
      <c r="F68" s="23">
        <v>905</v>
      </c>
      <c r="G68" s="24">
        <v>922</v>
      </c>
      <c r="H68" s="23">
        <v>825</v>
      </c>
      <c r="I68" s="23">
        <v>767</v>
      </c>
      <c r="J68" s="23">
        <v>715</v>
      </c>
      <c r="K68" s="23">
        <v>699</v>
      </c>
      <c r="L68" s="23">
        <v>717</v>
      </c>
      <c r="M68" s="24">
        <v>724</v>
      </c>
      <c r="N68" s="44">
        <v>9.7629009762900693E-3</v>
      </c>
      <c r="O68" s="44">
        <v>-0.21475054229934901</v>
      </c>
      <c r="P68" s="59">
        <f t="shared" si="1"/>
        <v>-0.27600000000000002</v>
      </c>
    </row>
    <row r="69" spans="1:16" x14ac:dyDescent="0.2">
      <c r="A69" s="22"/>
      <c r="B69" s="23">
        <v>234</v>
      </c>
      <c r="C69" s="22" t="s">
        <v>141</v>
      </c>
      <c r="D69" s="23">
        <v>1148</v>
      </c>
      <c r="E69" s="23">
        <v>1818</v>
      </c>
      <c r="F69" s="23">
        <v>1636</v>
      </c>
      <c r="G69" s="24">
        <v>626</v>
      </c>
      <c r="H69" s="23">
        <v>355</v>
      </c>
      <c r="I69" s="23">
        <v>414</v>
      </c>
      <c r="J69" s="23">
        <v>622</v>
      </c>
      <c r="K69" s="23">
        <v>548</v>
      </c>
      <c r="L69" s="23">
        <v>523</v>
      </c>
      <c r="M69" s="24">
        <v>542</v>
      </c>
      <c r="N69" s="44">
        <v>3.6328871892925302E-2</v>
      </c>
      <c r="O69" s="44">
        <v>-0.13418530351437699</v>
      </c>
      <c r="P69" s="59">
        <f t="shared" si="1"/>
        <v>-0.52787456445993031</v>
      </c>
    </row>
    <row r="70" spans="1:16" x14ac:dyDescent="0.2">
      <c r="A70" s="22"/>
      <c r="B70" s="23">
        <v>224</v>
      </c>
      <c r="C70" s="22" t="s">
        <v>129</v>
      </c>
      <c r="D70" s="23">
        <v>276</v>
      </c>
      <c r="E70" s="23">
        <v>276</v>
      </c>
      <c r="F70" s="23">
        <v>219</v>
      </c>
      <c r="G70" s="24">
        <v>219</v>
      </c>
      <c r="H70" s="23">
        <v>219</v>
      </c>
      <c r="I70" s="23">
        <v>219</v>
      </c>
      <c r="J70" s="23">
        <v>178</v>
      </c>
      <c r="K70" s="23">
        <v>226</v>
      </c>
      <c r="L70" s="23">
        <v>217</v>
      </c>
      <c r="M70" s="24">
        <v>200</v>
      </c>
      <c r="N70" s="44">
        <v>-7.83410138248848E-2</v>
      </c>
      <c r="O70" s="44">
        <v>-8.6757990867580001E-2</v>
      </c>
      <c r="P70" s="59">
        <f t="shared" si="1"/>
        <v>-0.27536231884057971</v>
      </c>
    </row>
    <row r="71" spans="1:16" x14ac:dyDescent="0.2">
      <c r="A71" s="79" t="s">
        <v>277</v>
      </c>
      <c r="B71" s="80"/>
      <c r="C71" s="79"/>
      <c r="D71" s="25">
        <v>2049175</v>
      </c>
      <c r="E71" s="25">
        <v>2011818</v>
      </c>
      <c r="F71" s="25">
        <v>1990398</v>
      </c>
      <c r="G71" s="27">
        <v>2003530</v>
      </c>
      <c r="H71" s="25">
        <v>1925246</v>
      </c>
      <c r="I71" s="25">
        <v>1882238</v>
      </c>
      <c r="J71" s="25">
        <v>2013384</v>
      </c>
      <c r="K71" s="25">
        <v>2076664</v>
      </c>
      <c r="L71" s="25">
        <v>2051956</v>
      </c>
      <c r="M71" s="27">
        <v>2040487</v>
      </c>
      <c r="N71" s="43">
        <v>-5.5893011351120202E-3</v>
      </c>
      <c r="O71" s="43">
        <v>1.8445942910762399E-2</v>
      </c>
      <c r="P71" s="59">
        <f t="shared" si="1"/>
        <v>-4.2397550233630611E-3</v>
      </c>
    </row>
    <row r="72" spans="1:16" x14ac:dyDescent="0.2">
      <c r="A72" s="22"/>
      <c r="B72" s="23">
        <v>109</v>
      </c>
      <c r="C72" s="22" t="s">
        <v>27</v>
      </c>
      <c r="D72" s="23">
        <v>663194</v>
      </c>
      <c r="E72" s="23">
        <v>644800</v>
      </c>
      <c r="F72" s="23">
        <v>628262</v>
      </c>
      <c r="G72" s="24">
        <v>617524</v>
      </c>
      <c r="H72" s="23">
        <v>601166</v>
      </c>
      <c r="I72" s="23">
        <v>665873</v>
      </c>
      <c r="J72" s="23">
        <v>692396</v>
      </c>
      <c r="K72" s="23">
        <v>675186</v>
      </c>
      <c r="L72" s="23">
        <v>648254</v>
      </c>
      <c r="M72" s="24">
        <v>625406</v>
      </c>
      <c r="N72" s="44">
        <v>-3.5245443915502203E-2</v>
      </c>
      <c r="O72" s="44">
        <v>1.27638763837519E-2</v>
      </c>
      <c r="P72" s="59">
        <f t="shared" si="1"/>
        <v>-5.6978802582653039E-2</v>
      </c>
    </row>
    <row r="73" spans="1:16" x14ac:dyDescent="0.2">
      <c r="A73" s="22"/>
      <c r="B73" s="23">
        <v>128</v>
      </c>
      <c r="C73" s="22" t="s">
        <v>65</v>
      </c>
      <c r="D73" s="23">
        <v>270479</v>
      </c>
      <c r="E73" s="23">
        <v>245894</v>
      </c>
      <c r="F73" s="23">
        <v>240668</v>
      </c>
      <c r="G73" s="24">
        <v>241852</v>
      </c>
      <c r="H73" s="23">
        <v>217887</v>
      </c>
      <c r="I73" s="23">
        <v>262282</v>
      </c>
      <c r="J73" s="23">
        <v>268589</v>
      </c>
      <c r="K73" s="23">
        <v>312246</v>
      </c>
      <c r="L73" s="23">
        <v>302042</v>
      </c>
      <c r="M73" s="24">
        <v>306792</v>
      </c>
      <c r="N73" s="44">
        <v>1.5726289721297099E-2</v>
      </c>
      <c r="O73" s="44">
        <v>0.268511320973157</v>
      </c>
      <c r="P73" s="59">
        <f t="shared" si="1"/>
        <v>0.13425441531505219</v>
      </c>
    </row>
    <row r="74" spans="1:16" x14ac:dyDescent="0.2">
      <c r="A74" s="22"/>
      <c r="B74" s="23">
        <v>245</v>
      </c>
      <c r="C74" s="22" t="s">
        <v>153</v>
      </c>
      <c r="D74" s="23">
        <v>237167</v>
      </c>
      <c r="E74" s="23">
        <v>242491</v>
      </c>
      <c r="F74" s="23">
        <v>245033</v>
      </c>
      <c r="G74" s="24">
        <v>243622</v>
      </c>
      <c r="H74" s="23">
        <v>240820</v>
      </c>
      <c r="I74" s="23">
        <v>205090</v>
      </c>
      <c r="J74" s="23">
        <v>221638</v>
      </c>
      <c r="K74" s="23">
        <v>230559</v>
      </c>
      <c r="L74" s="23">
        <v>234755</v>
      </c>
      <c r="M74" s="24">
        <v>236768</v>
      </c>
      <c r="N74" s="44">
        <v>8.5748972332857498E-3</v>
      </c>
      <c r="O74" s="44">
        <v>-2.8133748183661499E-2</v>
      </c>
      <c r="P74" s="59">
        <f t="shared" ref="P74:P123" si="2">(M74-D74)/D74</f>
        <v>-1.6823588441899589E-3</v>
      </c>
    </row>
    <row r="75" spans="1:16" x14ac:dyDescent="0.2">
      <c r="A75" s="22"/>
      <c r="B75" s="23">
        <v>221</v>
      </c>
      <c r="C75" s="22" t="s">
        <v>127</v>
      </c>
      <c r="D75" s="23">
        <v>139490</v>
      </c>
      <c r="E75" s="23">
        <v>139786</v>
      </c>
      <c r="F75" s="23">
        <v>140702</v>
      </c>
      <c r="G75" s="24">
        <v>140848</v>
      </c>
      <c r="H75" s="23">
        <v>133054</v>
      </c>
      <c r="I75" s="23">
        <v>108697</v>
      </c>
      <c r="J75" s="23">
        <v>127878</v>
      </c>
      <c r="K75" s="23">
        <v>132717</v>
      </c>
      <c r="L75" s="23">
        <v>134745</v>
      </c>
      <c r="M75" s="24">
        <v>133212</v>
      </c>
      <c r="N75" s="44">
        <v>-1.1377045530446399E-2</v>
      </c>
      <c r="O75" s="44">
        <v>-5.4214472338975403E-2</v>
      </c>
      <c r="P75" s="59">
        <f t="shared" si="2"/>
        <v>-4.50068105240519E-2</v>
      </c>
    </row>
    <row r="76" spans="1:16" x14ac:dyDescent="0.2">
      <c r="A76" s="22"/>
      <c r="B76" s="23">
        <v>135</v>
      </c>
      <c r="C76" s="22" t="s">
        <v>75</v>
      </c>
      <c r="D76" s="23">
        <v>89036</v>
      </c>
      <c r="E76" s="23">
        <v>93521</v>
      </c>
      <c r="F76" s="23">
        <v>101572</v>
      </c>
      <c r="G76" s="24">
        <v>103453</v>
      </c>
      <c r="H76" s="23">
        <v>107828</v>
      </c>
      <c r="I76" s="23">
        <v>85616</v>
      </c>
      <c r="J76" s="23">
        <v>103212</v>
      </c>
      <c r="K76" s="23">
        <v>115226</v>
      </c>
      <c r="L76" s="23">
        <v>120060</v>
      </c>
      <c r="M76" s="24">
        <v>125151</v>
      </c>
      <c r="N76" s="44">
        <v>4.2403798100949498E-2</v>
      </c>
      <c r="O76" s="44">
        <v>0.20973775530917399</v>
      </c>
      <c r="P76" s="59">
        <f t="shared" si="2"/>
        <v>0.40562244485376703</v>
      </c>
    </row>
    <row r="77" spans="1:16" x14ac:dyDescent="0.2">
      <c r="A77" s="22"/>
      <c r="B77" s="23">
        <v>271</v>
      </c>
      <c r="C77" s="22" t="s">
        <v>195</v>
      </c>
      <c r="D77" s="23">
        <v>86703</v>
      </c>
      <c r="E77" s="23">
        <v>88626</v>
      </c>
      <c r="F77" s="23">
        <v>91252</v>
      </c>
      <c r="G77" s="24">
        <v>92792</v>
      </c>
      <c r="H77" s="23">
        <v>92863</v>
      </c>
      <c r="I77" s="23">
        <v>81226</v>
      </c>
      <c r="J77" s="23">
        <v>94586</v>
      </c>
      <c r="K77" s="23">
        <v>102812</v>
      </c>
      <c r="L77" s="23">
        <v>108266</v>
      </c>
      <c r="M77" s="24">
        <v>110608</v>
      </c>
      <c r="N77" s="44">
        <v>2.1631906600409999E-2</v>
      </c>
      <c r="O77" s="44">
        <v>0.19199931028536901</v>
      </c>
      <c r="P77" s="59">
        <f t="shared" si="2"/>
        <v>0.27571133640127793</v>
      </c>
    </row>
    <row r="78" spans="1:16" x14ac:dyDescent="0.2">
      <c r="A78" s="22"/>
      <c r="B78" s="23">
        <v>218</v>
      </c>
      <c r="C78" s="22" t="s">
        <v>121</v>
      </c>
      <c r="D78" s="23">
        <v>124580</v>
      </c>
      <c r="E78" s="23">
        <v>122474</v>
      </c>
      <c r="F78" s="23">
        <v>119507</v>
      </c>
      <c r="G78" s="24">
        <v>119028</v>
      </c>
      <c r="H78" s="23">
        <v>113831</v>
      </c>
      <c r="I78" s="23">
        <v>109507</v>
      </c>
      <c r="J78" s="23">
        <v>110085</v>
      </c>
      <c r="K78" s="23">
        <v>107360</v>
      </c>
      <c r="L78" s="23">
        <v>106733</v>
      </c>
      <c r="M78" s="24">
        <v>105891</v>
      </c>
      <c r="N78" s="44">
        <v>-7.8888441250597498E-3</v>
      </c>
      <c r="O78" s="44">
        <v>-0.110368988809356</v>
      </c>
      <c r="P78" s="59">
        <f t="shared" si="2"/>
        <v>-0.15001605394124257</v>
      </c>
    </row>
    <row r="79" spans="1:16" x14ac:dyDescent="0.2">
      <c r="A79" s="22"/>
      <c r="B79" s="23">
        <v>121</v>
      </c>
      <c r="C79" s="22" t="s">
        <v>51</v>
      </c>
      <c r="D79" s="23">
        <v>120368</v>
      </c>
      <c r="E79" s="23">
        <v>110762</v>
      </c>
      <c r="F79" s="23">
        <v>107158</v>
      </c>
      <c r="G79" s="24">
        <v>101170</v>
      </c>
      <c r="H79" s="23">
        <v>100264</v>
      </c>
      <c r="I79" s="23">
        <v>80158</v>
      </c>
      <c r="J79" s="23">
        <v>92531</v>
      </c>
      <c r="K79" s="23">
        <v>95110</v>
      </c>
      <c r="L79" s="23">
        <v>92867</v>
      </c>
      <c r="M79" s="24">
        <v>89570</v>
      </c>
      <c r="N79" s="44">
        <v>-3.5502385131424598E-2</v>
      </c>
      <c r="O79" s="44">
        <v>-0.114658495601463</v>
      </c>
      <c r="P79" s="59">
        <f t="shared" si="2"/>
        <v>-0.25586534627143426</v>
      </c>
    </row>
    <row r="80" spans="1:16" x14ac:dyDescent="0.2">
      <c r="A80" s="22"/>
      <c r="B80" s="23">
        <v>127</v>
      </c>
      <c r="C80" s="22" t="s">
        <v>63</v>
      </c>
      <c r="D80" s="23">
        <v>59974</v>
      </c>
      <c r="E80" s="23">
        <v>52019</v>
      </c>
      <c r="F80" s="23">
        <v>54839</v>
      </c>
      <c r="G80" s="24">
        <v>58720</v>
      </c>
      <c r="H80" s="23">
        <v>60154</v>
      </c>
      <c r="I80" s="23">
        <v>51989</v>
      </c>
      <c r="J80" s="23">
        <v>58369</v>
      </c>
      <c r="K80" s="23">
        <v>61055</v>
      </c>
      <c r="L80" s="23">
        <v>65848</v>
      </c>
      <c r="M80" s="24">
        <v>70958</v>
      </c>
      <c r="N80" s="44">
        <v>7.7602964402867305E-2</v>
      </c>
      <c r="O80" s="44">
        <v>0.208412806539509</v>
      </c>
      <c r="P80" s="59">
        <f t="shared" si="2"/>
        <v>0.18314602994631007</v>
      </c>
    </row>
    <row r="81" spans="1:16" x14ac:dyDescent="0.2">
      <c r="A81" s="22"/>
      <c r="B81" s="23">
        <v>102</v>
      </c>
      <c r="C81" s="22" t="s">
        <v>15</v>
      </c>
      <c r="D81" s="23">
        <v>46045</v>
      </c>
      <c r="E81" s="23">
        <v>47048</v>
      </c>
      <c r="F81" s="23">
        <v>39724</v>
      </c>
      <c r="G81" s="24">
        <v>45434</v>
      </c>
      <c r="H81" s="23">
        <v>43614</v>
      </c>
      <c r="I81" s="23">
        <v>40541</v>
      </c>
      <c r="J81" s="23">
        <v>44951</v>
      </c>
      <c r="K81" s="23">
        <v>45332</v>
      </c>
      <c r="L81" s="23">
        <v>45897</v>
      </c>
      <c r="M81" s="24">
        <v>45483</v>
      </c>
      <c r="N81" s="44">
        <v>-9.0201973985227796E-3</v>
      </c>
      <c r="O81" s="44">
        <v>1.07848747633921E-3</v>
      </c>
      <c r="P81" s="59">
        <f t="shared" si="2"/>
        <v>-1.2205451189054186E-2</v>
      </c>
    </row>
    <row r="82" spans="1:16" x14ac:dyDescent="0.2">
      <c r="A82" s="22"/>
      <c r="B82" s="23">
        <v>202</v>
      </c>
      <c r="C82" s="22" t="s">
        <v>89</v>
      </c>
      <c r="D82" s="23">
        <v>39523</v>
      </c>
      <c r="E82" s="23">
        <v>41180</v>
      </c>
      <c r="F82" s="23">
        <v>39045</v>
      </c>
      <c r="G82" s="24">
        <v>39327</v>
      </c>
      <c r="H82" s="23">
        <v>38157</v>
      </c>
      <c r="I82" s="23">
        <v>38645</v>
      </c>
      <c r="J82" s="23">
        <v>38534</v>
      </c>
      <c r="K82" s="23">
        <v>38104</v>
      </c>
      <c r="L82" s="23">
        <v>37215</v>
      </c>
      <c r="M82" s="24">
        <v>36633</v>
      </c>
      <c r="N82" s="44">
        <v>-1.5638855300282199E-2</v>
      </c>
      <c r="O82" s="44">
        <v>-6.8502555496223999E-2</v>
      </c>
      <c r="P82" s="59">
        <f t="shared" si="2"/>
        <v>-7.312197960681123E-2</v>
      </c>
    </row>
    <row r="83" spans="1:16" x14ac:dyDescent="0.2">
      <c r="A83" s="22"/>
      <c r="B83" s="23">
        <v>107</v>
      </c>
      <c r="C83" s="22" t="s">
        <v>23</v>
      </c>
      <c r="D83" s="23">
        <v>43380</v>
      </c>
      <c r="E83" s="23">
        <v>51915</v>
      </c>
      <c r="F83" s="23">
        <v>57579</v>
      </c>
      <c r="G83" s="24">
        <v>78370</v>
      </c>
      <c r="H83" s="23">
        <v>67371</v>
      </c>
      <c r="I83" s="23">
        <v>37047</v>
      </c>
      <c r="J83" s="23">
        <v>38415</v>
      </c>
      <c r="K83" s="23">
        <v>38415</v>
      </c>
      <c r="L83" s="23">
        <v>36155</v>
      </c>
      <c r="M83" s="24">
        <v>34477</v>
      </c>
      <c r="N83" s="44">
        <v>-4.6411284746231497E-2</v>
      </c>
      <c r="O83" s="44">
        <v>-0.560074007911191</v>
      </c>
      <c r="P83" s="59">
        <f t="shared" si="2"/>
        <v>-0.20523282618718303</v>
      </c>
    </row>
    <row r="84" spans="1:16" x14ac:dyDescent="0.2">
      <c r="A84" s="22"/>
      <c r="B84" s="23">
        <v>258</v>
      </c>
      <c r="C84" s="22" t="s">
        <v>171</v>
      </c>
      <c r="D84" s="23">
        <v>31461</v>
      </c>
      <c r="E84" s="23">
        <v>31424</v>
      </c>
      <c r="F84" s="23">
        <v>29840</v>
      </c>
      <c r="G84" s="24">
        <v>29341</v>
      </c>
      <c r="H84" s="23">
        <v>28948</v>
      </c>
      <c r="I84" s="23">
        <v>31495</v>
      </c>
      <c r="J84" s="23">
        <v>32913</v>
      </c>
      <c r="K84" s="23">
        <v>32860</v>
      </c>
      <c r="L84" s="23">
        <v>33528</v>
      </c>
      <c r="M84" s="24">
        <v>34216</v>
      </c>
      <c r="N84" s="44">
        <v>2.0520162252445798E-2</v>
      </c>
      <c r="O84" s="44">
        <v>0.166149756313691</v>
      </c>
      <c r="P84" s="59">
        <f t="shared" si="2"/>
        <v>8.7568735895235367E-2</v>
      </c>
    </row>
    <row r="85" spans="1:16" x14ac:dyDescent="0.2">
      <c r="A85" s="22"/>
      <c r="B85" s="23">
        <v>243</v>
      </c>
      <c r="C85" s="22" t="s">
        <v>149</v>
      </c>
      <c r="D85" s="23">
        <v>15344</v>
      </c>
      <c r="E85" s="23">
        <v>15393</v>
      </c>
      <c r="F85" s="23">
        <v>14857</v>
      </c>
      <c r="G85" s="24">
        <v>15510</v>
      </c>
      <c r="H85" s="23">
        <v>15718</v>
      </c>
      <c r="I85" s="23">
        <v>16140</v>
      </c>
      <c r="J85" s="23">
        <v>16521</v>
      </c>
      <c r="K85" s="23">
        <v>16400</v>
      </c>
      <c r="L85" s="23">
        <v>16140</v>
      </c>
      <c r="M85" s="24">
        <v>15394</v>
      </c>
      <c r="N85" s="44">
        <v>-4.62205700123915E-2</v>
      </c>
      <c r="O85" s="44">
        <v>-7.4790457769181602E-3</v>
      </c>
      <c r="P85" s="59">
        <f t="shared" si="2"/>
        <v>3.2586027111574556E-3</v>
      </c>
    </row>
    <row r="86" spans="1:16" x14ac:dyDescent="0.2">
      <c r="A86" s="22"/>
      <c r="B86" s="23">
        <v>137</v>
      </c>
      <c r="C86" s="22" t="s">
        <v>79</v>
      </c>
      <c r="D86" s="23">
        <v>17608</v>
      </c>
      <c r="E86" s="23">
        <v>17408</v>
      </c>
      <c r="F86" s="23">
        <v>16162</v>
      </c>
      <c r="G86" s="24">
        <v>14117</v>
      </c>
      <c r="H86" s="23">
        <v>13040</v>
      </c>
      <c r="I86" s="23">
        <v>14805</v>
      </c>
      <c r="J86" s="23">
        <v>14947</v>
      </c>
      <c r="K86" s="23">
        <v>15390</v>
      </c>
      <c r="L86" s="23">
        <v>15104</v>
      </c>
      <c r="M86" s="24">
        <v>14565</v>
      </c>
      <c r="N86" s="44">
        <v>-3.56859110169492E-2</v>
      </c>
      <c r="O86" s="44">
        <v>3.1734787844442898E-2</v>
      </c>
      <c r="P86" s="59">
        <f t="shared" si="2"/>
        <v>-0.17281917310313494</v>
      </c>
    </row>
    <row r="87" spans="1:16" x14ac:dyDescent="0.2">
      <c r="A87" s="22"/>
      <c r="B87" s="23">
        <v>237</v>
      </c>
      <c r="C87" s="22" t="s">
        <v>143</v>
      </c>
      <c r="D87" s="23">
        <v>14741</v>
      </c>
      <c r="E87" s="23">
        <v>15029</v>
      </c>
      <c r="F87" s="23">
        <v>14929</v>
      </c>
      <c r="G87" s="24">
        <v>14619</v>
      </c>
      <c r="H87" s="23">
        <v>11245</v>
      </c>
      <c r="I87" s="23">
        <v>11828</v>
      </c>
      <c r="J87" s="23">
        <v>13619</v>
      </c>
      <c r="K87" s="23">
        <v>13107</v>
      </c>
      <c r="L87" s="23">
        <v>12666</v>
      </c>
      <c r="M87" s="24">
        <v>12684</v>
      </c>
      <c r="N87" s="44">
        <v>1.42112742775935E-3</v>
      </c>
      <c r="O87" s="44">
        <v>-0.13236199466447801</v>
      </c>
      <c r="P87" s="59">
        <f t="shared" si="2"/>
        <v>-0.13954277186079642</v>
      </c>
    </row>
    <row r="88" spans="1:16" x14ac:dyDescent="0.2">
      <c r="A88" s="22"/>
      <c r="B88" s="23">
        <v>257</v>
      </c>
      <c r="C88" s="22" t="s">
        <v>169</v>
      </c>
      <c r="D88" s="23">
        <v>11068</v>
      </c>
      <c r="E88" s="23">
        <v>11422</v>
      </c>
      <c r="F88" s="23">
        <v>12171</v>
      </c>
      <c r="G88" s="24">
        <v>12379</v>
      </c>
      <c r="H88" s="23">
        <v>10569</v>
      </c>
      <c r="I88" s="23">
        <v>12399</v>
      </c>
      <c r="J88" s="23">
        <v>13020</v>
      </c>
      <c r="K88" s="23">
        <v>13349</v>
      </c>
      <c r="L88" s="23">
        <v>11767</v>
      </c>
      <c r="M88" s="24">
        <v>12215</v>
      </c>
      <c r="N88" s="44">
        <v>3.8072575847709601E-2</v>
      </c>
      <c r="O88" s="44">
        <v>-1.3248242992164099E-2</v>
      </c>
      <c r="P88" s="59">
        <f t="shared" si="2"/>
        <v>0.10363209251897362</v>
      </c>
    </row>
    <row r="89" spans="1:16" x14ac:dyDescent="0.2">
      <c r="A89" s="22"/>
      <c r="B89" s="23">
        <v>217</v>
      </c>
      <c r="C89" s="22" t="s">
        <v>119</v>
      </c>
      <c r="D89" s="23">
        <v>9172</v>
      </c>
      <c r="E89" s="23">
        <v>9311</v>
      </c>
      <c r="F89" s="23">
        <v>9469</v>
      </c>
      <c r="G89" s="24">
        <v>9463</v>
      </c>
      <c r="H89" s="23">
        <v>8888</v>
      </c>
      <c r="I89" s="23">
        <v>9068</v>
      </c>
      <c r="J89" s="23">
        <v>9699</v>
      </c>
      <c r="K89" s="23">
        <v>9937</v>
      </c>
      <c r="L89" s="23">
        <v>9769</v>
      </c>
      <c r="M89" s="24">
        <v>9693</v>
      </c>
      <c r="N89" s="44">
        <v>-7.7797113317636902E-3</v>
      </c>
      <c r="O89" s="44">
        <v>2.4305188629398799E-2</v>
      </c>
      <c r="P89" s="59">
        <f t="shared" si="2"/>
        <v>5.680331443523768E-2</v>
      </c>
    </row>
    <row r="90" spans="1:16" x14ac:dyDescent="0.2">
      <c r="A90" s="22"/>
      <c r="B90" s="23">
        <v>250</v>
      </c>
      <c r="C90" s="22" t="s">
        <v>159</v>
      </c>
      <c r="D90" s="23">
        <v>16828</v>
      </c>
      <c r="E90" s="23">
        <v>18557</v>
      </c>
      <c r="F90" s="23">
        <v>14906</v>
      </c>
      <c r="G90" s="24">
        <v>13813</v>
      </c>
      <c r="H90" s="23">
        <v>8227</v>
      </c>
      <c r="I90" s="23">
        <v>8602</v>
      </c>
      <c r="J90" s="23">
        <v>9585</v>
      </c>
      <c r="K90" s="23">
        <v>9241</v>
      </c>
      <c r="L90" s="23">
        <v>7798</v>
      </c>
      <c r="M90" s="24">
        <v>8389</v>
      </c>
      <c r="N90" s="44">
        <v>7.5788663759938493E-2</v>
      </c>
      <c r="O90" s="44">
        <v>-0.39267356837761502</v>
      </c>
      <c r="P90" s="59">
        <f t="shared" si="2"/>
        <v>-0.50148561920608514</v>
      </c>
    </row>
    <row r="91" spans="1:16" x14ac:dyDescent="0.2">
      <c r="A91" s="22"/>
      <c r="B91" s="23">
        <v>251</v>
      </c>
      <c r="C91" s="22" t="s">
        <v>161</v>
      </c>
      <c r="D91" s="23">
        <v>7516</v>
      </c>
      <c r="E91" s="23">
        <v>6941</v>
      </c>
      <c r="F91" s="23">
        <v>7106</v>
      </c>
      <c r="G91" s="24">
        <v>7084</v>
      </c>
      <c r="H91" s="23">
        <v>6725</v>
      </c>
      <c r="I91" s="23">
        <v>6661</v>
      </c>
      <c r="J91" s="23">
        <v>7050</v>
      </c>
      <c r="K91" s="23">
        <v>7200</v>
      </c>
      <c r="L91" s="23">
        <v>7554</v>
      </c>
      <c r="M91" s="24">
        <v>7441</v>
      </c>
      <c r="N91" s="44">
        <v>-1.4958962139264001E-2</v>
      </c>
      <c r="O91" s="44">
        <v>5.0395256916996103E-2</v>
      </c>
      <c r="P91" s="59">
        <f t="shared" si="2"/>
        <v>-9.9787120808940925E-3</v>
      </c>
    </row>
    <row r="92" spans="1:16" x14ac:dyDescent="0.2">
      <c r="A92" s="22"/>
      <c r="B92" s="23">
        <v>214</v>
      </c>
      <c r="C92" s="22" t="s">
        <v>113</v>
      </c>
      <c r="D92" s="23">
        <v>1881</v>
      </c>
      <c r="E92" s="23">
        <v>2221</v>
      </c>
      <c r="F92" s="23">
        <v>2037</v>
      </c>
      <c r="G92" s="24">
        <v>1689</v>
      </c>
      <c r="H92" s="23">
        <v>1636</v>
      </c>
      <c r="I92" s="23">
        <v>1636</v>
      </c>
      <c r="J92" s="23">
        <v>1443</v>
      </c>
      <c r="K92" s="23">
        <v>1548</v>
      </c>
      <c r="L92" s="23">
        <v>1643</v>
      </c>
      <c r="M92" s="24">
        <v>1747</v>
      </c>
      <c r="N92" s="44">
        <v>6.3298843578819305E-2</v>
      </c>
      <c r="O92" s="44">
        <v>3.4339846062759097E-2</v>
      </c>
      <c r="P92" s="59">
        <f t="shared" si="2"/>
        <v>-7.1238702817650185E-2</v>
      </c>
    </row>
    <row r="93" spans="1:16" x14ac:dyDescent="0.2">
      <c r="A93" s="22"/>
      <c r="B93" s="23">
        <v>265</v>
      </c>
      <c r="C93" s="22" t="s">
        <v>182</v>
      </c>
      <c r="D93" s="23">
        <v>1530</v>
      </c>
      <c r="E93" s="23">
        <v>1327</v>
      </c>
      <c r="F93" s="23">
        <v>1280</v>
      </c>
      <c r="G93" s="24">
        <v>1259</v>
      </c>
      <c r="H93" s="23">
        <v>1176</v>
      </c>
      <c r="I93" s="23">
        <v>990</v>
      </c>
      <c r="J93" s="23">
        <v>1129</v>
      </c>
      <c r="K93" s="23">
        <v>1207</v>
      </c>
      <c r="L93" s="23">
        <v>1246</v>
      </c>
      <c r="M93" s="24">
        <v>1283</v>
      </c>
      <c r="N93" s="44">
        <v>2.9695024077046599E-2</v>
      </c>
      <c r="O93" s="44">
        <v>1.9062748212867402E-2</v>
      </c>
      <c r="P93" s="59">
        <f t="shared" si="2"/>
        <v>-0.16143790849673204</v>
      </c>
    </row>
    <row r="94" spans="1:16" x14ac:dyDescent="0.2">
      <c r="A94" s="22"/>
      <c r="B94" s="23">
        <v>203</v>
      </c>
      <c r="C94" s="22" t="s">
        <v>91</v>
      </c>
      <c r="D94" s="23">
        <v>787</v>
      </c>
      <c r="E94" s="23">
        <v>842</v>
      </c>
      <c r="F94" s="23">
        <v>843</v>
      </c>
      <c r="G94" s="24">
        <v>687</v>
      </c>
      <c r="H94" s="23">
        <v>674</v>
      </c>
      <c r="I94" s="23">
        <v>719</v>
      </c>
      <c r="J94" s="23">
        <v>656</v>
      </c>
      <c r="K94" s="23">
        <v>714</v>
      </c>
      <c r="L94" s="23">
        <v>694</v>
      </c>
      <c r="M94" s="24">
        <v>827</v>
      </c>
      <c r="N94" s="44">
        <v>0.19164265129683</v>
      </c>
      <c r="O94" s="44">
        <v>0.203784570596798</v>
      </c>
      <c r="P94" s="59">
        <f t="shared" si="2"/>
        <v>5.0825921219822108E-2</v>
      </c>
    </row>
    <row r="95" spans="1:16" x14ac:dyDescent="0.2">
      <c r="A95" s="22"/>
      <c r="B95" s="23">
        <v>255</v>
      </c>
      <c r="C95" s="22" t="s">
        <v>165</v>
      </c>
      <c r="D95" s="23">
        <v>763</v>
      </c>
      <c r="E95" s="23">
        <v>874</v>
      </c>
      <c r="F95" s="23">
        <v>955</v>
      </c>
      <c r="G95" s="24">
        <v>932</v>
      </c>
      <c r="H95" s="23">
        <v>887</v>
      </c>
      <c r="I95" s="23">
        <v>784</v>
      </c>
      <c r="J95" s="23">
        <v>1106</v>
      </c>
      <c r="K95" s="23">
        <v>1095</v>
      </c>
      <c r="L95" s="23">
        <v>779</v>
      </c>
      <c r="M95" s="24">
        <v>808</v>
      </c>
      <c r="N95" s="44">
        <v>3.7227214377406802E-2</v>
      </c>
      <c r="O95" s="44">
        <v>-0.13304721030042899</v>
      </c>
      <c r="P95" s="59">
        <f t="shared" si="2"/>
        <v>5.8977719528178242E-2</v>
      </c>
    </row>
    <row r="96" spans="1:16" x14ac:dyDescent="0.2">
      <c r="A96" s="22"/>
      <c r="B96" s="23">
        <v>244</v>
      </c>
      <c r="C96" s="22" t="s">
        <v>151</v>
      </c>
      <c r="D96" s="23">
        <v>537</v>
      </c>
      <c r="E96" s="23">
        <v>553</v>
      </c>
      <c r="F96" s="23">
        <v>502</v>
      </c>
      <c r="G96" s="24">
        <v>497</v>
      </c>
      <c r="H96" s="23">
        <v>504</v>
      </c>
      <c r="I96" s="23">
        <v>440</v>
      </c>
      <c r="J96" s="23">
        <v>512</v>
      </c>
      <c r="K96" s="23">
        <v>494</v>
      </c>
      <c r="L96" s="23">
        <v>431</v>
      </c>
      <c r="M96" s="24">
        <v>276</v>
      </c>
      <c r="N96" s="44">
        <v>-0.35962877030162399</v>
      </c>
      <c r="O96" s="44">
        <v>-0.44466800804828999</v>
      </c>
      <c r="P96" s="59">
        <f t="shared" si="2"/>
        <v>-0.48603351955307261</v>
      </c>
    </row>
    <row r="97" spans="1:16" x14ac:dyDescent="0.2">
      <c r="A97" s="79" t="s">
        <v>278</v>
      </c>
      <c r="B97" s="80"/>
      <c r="C97" s="79"/>
      <c r="D97" s="25">
        <v>1528782</v>
      </c>
      <c r="E97" s="25">
        <v>1552568</v>
      </c>
      <c r="F97" s="25">
        <v>1527060</v>
      </c>
      <c r="G97" s="27">
        <v>1491456</v>
      </c>
      <c r="H97" s="25">
        <v>1454117</v>
      </c>
      <c r="I97" s="25">
        <v>951565</v>
      </c>
      <c r="J97" s="25">
        <v>1172229</v>
      </c>
      <c r="K97" s="25">
        <v>1245532</v>
      </c>
      <c r="L97" s="25">
        <v>1297429</v>
      </c>
      <c r="M97" s="27">
        <v>1333454</v>
      </c>
      <c r="N97" s="43">
        <v>2.7766451959991601E-2</v>
      </c>
      <c r="O97" s="43">
        <v>-0.105938090027463</v>
      </c>
      <c r="P97" s="59">
        <f t="shared" si="2"/>
        <v>-0.12776707208745264</v>
      </c>
    </row>
    <row r="98" spans="1:16" x14ac:dyDescent="0.2">
      <c r="A98" s="22"/>
      <c r="B98" s="23">
        <v>413</v>
      </c>
      <c r="C98" s="22" t="s">
        <v>217</v>
      </c>
      <c r="D98" s="23">
        <v>344291</v>
      </c>
      <c r="E98" s="23">
        <v>334982</v>
      </c>
      <c r="F98" s="23">
        <v>336507</v>
      </c>
      <c r="G98" s="24">
        <v>320865</v>
      </c>
      <c r="H98" s="23">
        <v>313056</v>
      </c>
      <c r="I98" s="23">
        <v>218383</v>
      </c>
      <c r="J98" s="23">
        <v>307945</v>
      </c>
      <c r="K98" s="23">
        <v>299698</v>
      </c>
      <c r="L98" s="23">
        <v>317946</v>
      </c>
      <c r="M98" s="24">
        <v>325995</v>
      </c>
      <c r="N98" s="44">
        <v>2.5315619633522701E-2</v>
      </c>
      <c r="O98" s="44">
        <v>1.5988032350053898E-2</v>
      </c>
      <c r="P98" s="59">
        <f t="shared" si="2"/>
        <v>-5.3141092854591031E-2</v>
      </c>
    </row>
    <row r="99" spans="1:16" x14ac:dyDescent="0.2">
      <c r="A99" s="22"/>
      <c r="B99" s="23">
        <v>403</v>
      </c>
      <c r="C99" s="22" t="s">
        <v>199</v>
      </c>
      <c r="D99" s="23">
        <v>200102</v>
      </c>
      <c r="E99" s="23">
        <v>196678</v>
      </c>
      <c r="F99" s="23">
        <v>190945</v>
      </c>
      <c r="G99" s="24">
        <v>179376</v>
      </c>
      <c r="H99" s="23">
        <v>173878</v>
      </c>
      <c r="I99" s="23">
        <v>101165</v>
      </c>
      <c r="J99" s="23">
        <v>127398</v>
      </c>
      <c r="K99" s="23">
        <v>140288</v>
      </c>
      <c r="L99" s="23">
        <v>151412</v>
      </c>
      <c r="M99" s="24">
        <v>157838</v>
      </c>
      <c r="N99" s="44">
        <v>4.2440493487966503E-2</v>
      </c>
      <c r="O99" s="44">
        <v>-0.120071804477745</v>
      </c>
      <c r="P99" s="59">
        <f t="shared" si="2"/>
        <v>-0.21121228173631448</v>
      </c>
    </row>
    <row r="100" spans="1:16" x14ac:dyDescent="0.2">
      <c r="A100" s="22"/>
      <c r="B100" s="23">
        <v>408</v>
      </c>
      <c r="C100" s="22" t="s">
        <v>209</v>
      </c>
      <c r="D100" s="23">
        <v>216753</v>
      </c>
      <c r="E100" s="23">
        <v>216006</v>
      </c>
      <c r="F100" s="23">
        <v>216870</v>
      </c>
      <c r="G100" s="24">
        <v>207479</v>
      </c>
      <c r="H100" s="23">
        <v>198183</v>
      </c>
      <c r="I100" s="23">
        <v>122260</v>
      </c>
      <c r="J100" s="23">
        <v>122239</v>
      </c>
      <c r="K100" s="23">
        <v>138127</v>
      </c>
      <c r="L100" s="23">
        <v>149013</v>
      </c>
      <c r="M100" s="24">
        <v>152978</v>
      </c>
      <c r="N100" s="44">
        <v>2.6608416715320202E-2</v>
      </c>
      <c r="O100" s="44">
        <v>-0.262682006371729</v>
      </c>
      <c r="P100" s="59">
        <f t="shared" si="2"/>
        <v>-0.29422891494004699</v>
      </c>
    </row>
    <row r="101" spans="1:16" x14ac:dyDescent="0.2">
      <c r="A101" s="22"/>
      <c r="B101" s="23">
        <v>410</v>
      </c>
      <c r="C101" s="22" t="s">
        <v>213</v>
      </c>
      <c r="D101" s="23">
        <v>222062</v>
      </c>
      <c r="E101" s="23">
        <v>249084</v>
      </c>
      <c r="F101" s="23">
        <v>247805</v>
      </c>
      <c r="G101" s="24">
        <v>245527</v>
      </c>
      <c r="H101" s="23">
        <v>241742</v>
      </c>
      <c r="I101" s="23">
        <v>142113</v>
      </c>
      <c r="J101" s="23">
        <v>157944</v>
      </c>
      <c r="K101" s="23">
        <v>169350</v>
      </c>
      <c r="L101" s="23">
        <v>149692</v>
      </c>
      <c r="M101" s="24">
        <v>151697</v>
      </c>
      <c r="N101" s="44">
        <v>1.33941693610882E-2</v>
      </c>
      <c r="O101" s="44">
        <v>-0.38215756311933102</v>
      </c>
      <c r="P101" s="59">
        <f t="shared" si="2"/>
        <v>-0.31687096396501879</v>
      </c>
    </row>
    <row r="102" spans="1:16" x14ac:dyDescent="0.2">
      <c r="A102" s="22"/>
      <c r="B102" s="23">
        <v>406</v>
      </c>
      <c r="C102" s="22" t="s">
        <v>205</v>
      </c>
      <c r="D102" s="23">
        <v>156777</v>
      </c>
      <c r="E102" s="23">
        <v>155787</v>
      </c>
      <c r="F102" s="23">
        <v>151541</v>
      </c>
      <c r="G102" s="24">
        <v>150354</v>
      </c>
      <c r="H102" s="23">
        <v>141618</v>
      </c>
      <c r="I102" s="23">
        <v>97571</v>
      </c>
      <c r="J102" s="23">
        <v>125015</v>
      </c>
      <c r="K102" s="23">
        <v>134864</v>
      </c>
      <c r="L102" s="23">
        <v>143325</v>
      </c>
      <c r="M102" s="24">
        <v>145792</v>
      </c>
      <c r="N102" s="44">
        <v>1.72126286412E-2</v>
      </c>
      <c r="O102" s="44">
        <v>-3.03417268579486E-2</v>
      </c>
      <c r="P102" s="59">
        <f t="shared" si="2"/>
        <v>-7.0067675743253149E-2</v>
      </c>
    </row>
    <row r="103" spans="1:16" x14ac:dyDescent="0.2">
      <c r="A103" s="22"/>
      <c r="B103" s="23">
        <v>420</v>
      </c>
      <c r="C103" s="22" t="s">
        <v>225</v>
      </c>
      <c r="D103" s="23">
        <v>146050</v>
      </c>
      <c r="E103" s="23">
        <v>160883</v>
      </c>
      <c r="F103" s="23">
        <v>142756</v>
      </c>
      <c r="G103" s="24">
        <v>138336</v>
      </c>
      <c r="H103" s="23">
        <v>151411</v>
      </c>
      <c r="I103" s="23">
        <v>103832</v>
      </c>
      <c r="J103" s="23">
        <v>125633</v>
      </c>
      <c r="K103" s="23">
        <v>126392</v>
      </c>
      <c r="L103" s="23">
        <v>130763</v>
      </c>
      <c r="M103" s="24">
        <v>133721</v>
      </c>
      <c r="N103" s="44">
        <v>2.2621077827825999E-2</v>
      </c>
      <c r="O103" s="44">
        <v>-3.3360802683321797E-2</v>
      </c>
      <c r="P103" s="59">
        <f t="shared" si="2"/>
        <v>-8.4416295789113319E-2</v>
      </c>
    </row>
    <row r="104" spans="1:16" x14ac:dyDescent="0.2">
      <c r="A104" s="22"/>
      <c r="B104" s="23">
        <v>404</v>
      </c>
      <c r="C104" s="22" t="s">
        <v>201</v>
      </c>
      <c r="D104" s="23">
        <v>80329</v>
      </c>
      <c r="E104" s="23">
        <v>83639</v>
      </c>
      <c r="F104" s="23">
        <v>86988</v>
      </c>
      <c r="G104" s="24">
        <v>91276</v>
      </c>
      <c r="H104" s="23">
        <v>93810</v>
      </c>
      <c r="I104" s="23">
        <v>71275</v>
      </c>
      <c r="J104" s="23">
        <v>80110</v>
      </c>
      <c r="K104" s="23">
        <v>88498</v>
      </c>
      <c r="L104" s="23">
        <v>87319</v>
      </c>
      <c r="M104" s="24">
        <v>88503</v>
      </c>
      <c r="N104" s="44">
        <v>1.3559477318796601E-2</v>
      </c>
      <c r="O104" s="44">
        <v>-3.038038476708E-2</v>
      </c>
      <c r="P104" s="59">
        <f t="shared" si="2"/>
        <v>0.10175652628565027</v>
      </c>
    </row>
    <row r="105" spans="1:16" x14ac:dyDescent="0.2">
      <c r="A105" s="22"/>
      <c r="B105" s="23">
        <v>407</v>
      </c>
      <c r="C105" s="22" t="s">
        <v>207</v>
      </c>
      <c r="D105" s="23">
        <v>47538</v>
      </c>
      <c r="E105" s="23">
        <v>47966</v>
      </c>
      <c r="F105" s="23">
        <v>48220</v>
      </c>
      <c r="G105" s="24">
        <v>50599</v>
      </c>
      <c r="H105" s="23">
        <v>51790</v>
      </c>
      <c r="I105" s="23">
        <v>35758</v>
      </c>
      <c r="J105" s="23">
        <v>48428</v>
      </c>
      <c r="K105" s="23">
        <v>59732</v>
      </c>
      <c r="L105" s="23">
        <v>68902</v>
      </c>
      <c r="M105" s="24">
        <v>71392</v>
      </c>
      <c r="N105" s="44">
        <v>3.6138283358973601E-2</v>
      </c>
      <c r="O105" s="44">
        <v>0.41093697503903198</v>
      </c>
      <c r="P105" s="59">
        <f t="shared" si="2"/>
        <v>0.50178804324961079</v>
      </c>
    </row>
    <row r="106" spans="1:16" x14ac:dyDescent="0.2">
      <c r="A106" s="22"/>
      <c r="B106" s="23">
        <v>411</v>
      </c>
      <c r="C106" s="22" t="s">
        <v>215</v>
      </c>
      <c r="D106" s="23">
        <v>20561</v>
      </c>
      <c r="E106" s="23">
        <v>20015</v>
      </c>
      <c r="F106" s="23">
        <v>19680</v>
      </c>
      <c r="G106" s="24">
        <v>21742</v>
      </c>
      <c r="H106" s="23">
        <v>17789</v>
      </c>
      <c r="I106" s="23">
        <v>15823</v>
      </c>
      <c r="J106" s="23">
        <v>22508</v>
      </c>
      <c r="K106" s="23">
        <v>26175</v>
      </c>
      <c r="L106" s="23">
        <v>29794</v>
      </c>
      <c r="M106" s="24">
        <v>40384</v>
      </c>
      <c r="N106" s="44">
        <v>0.35544069275693102</v>
      </c>
      <c r="O106" s="44">
        <v>0.857418820715665</v>
      </c>
      <c r="P106" s="59">
        <f t="shared" si="2"/>
        <v>0.96410680414376737</v>
      </c>
    </row>
    <row r="107" spans="1:16" x14ac:dyDescent="0.2">
      <c r="A107" s="22"/>
      <c r="B107" s="23">
        <v>417</v>
      </c>
      <c r="C107" s="22" t="s">
        <v>221</v>
      </c>
      <c r="D107" s="23">
        <v>27626</v>
      </c>
      <c r="E107" s="23">
        <v>28802</v>
      </c>
      <c r="F107" s="23">
        <v>31880</v>
      </c>
      <c r="G107" s="24">
        <v>29241</v>
      </c>
      <c r="H107" s="23">
        <v>24623</v>
      </c>
      <c r="I107" s="23">
        <v>18003</v>
      </c>
      <c r="J107" s="23">
        <v>22258</v>
      </c>
      <c r="K107" s="23">
        <v>26005</v>
      </c>
      <c r="L107" s="23">
        <v>31079</v>
      </c>
      <c r="M107" s="24">
        <v>31029</v>
      </c>
      <c r="N107" s="44">
        <v>-1.6088033720518299E-3</v>
      </c>
      <c r="O107" s="44">
        <v>6.1147019595773101E-2</v>
      </c>
      <c r="P107" s="59">
        <f t="shared" si="2"/>
        <v>0.12318106131904727</v>
      </c>
    </row>
    <row r="108" spans="1:16" x14ac:dyDescent="0.2">
      <c r="A108" s="22"/>
      <c r="B108" s="23">
        <v>405</v>
      </c>
      <c r="C108" s="22" t="s">
        <v>203</v>
      </c>
      <c r="D108" s="23">
        <v>32184</v>
      </c>
      <c r="E108" s="23">
        <v>24877</v>
      </c>
      <c r="F108" s="23">
        <v>24759</v>
      </c>
      <c r="G108" s="24">
        <v>24338</v>
      </c>
      <c r="H108" s="23">
        <v>22832</v>
      </c>
      <c r="I108" s="23">
        <v>10243</v>
      </c>
      <c r="J108" s="23">
        <v>9740</v>
      </c>
      <c r="K108" s="23">
        <v>10504</v>
      </c>
      <c r="L108" s="23">
        <v>11071</v>
      </c>
      <c r="M108" s="24">
        <v>10106</v>
      </c>
      <c r="N108" s="44">
        <v>-8.7164664438623501E-2</v>
      </c>
      <c r="O108" s="44">
        <v>-0.58476456569972901</v>
      </c>
      <c r="P108" s="59">
        <f t="shared" si="2"/>
        <v>-0.6859930400198857</v>
      </c>
    </row>
    <row r="109" spans="1:16" x14ac:dyDescent="0.2">
      <c r="A109" s="22"/>
      <c r="B109" s="23">
        <v>418</v>
      </c>
      <c r="C109" s="22" t="s">
        <v>223</v>
      </c>
      <c r="D109" s="23">
        <v>16861</v>
      </c>
      <c r="E109" s="23">
        <v>16082</v>
      </c>
      <c r="F109" s="23">
        <v>11954</v>
      </c>
      <c r="G109" s="24">
        <v>15158</v>
      </c>
      <c r="H109" s="23">
        <v>7106</v>
      </c>
      <c r="I109" s="23">
        <v>3300</v>
      </c>
      <c r="J109" s="23">
        <v>8342</v>
      </c>
      <c r="K109" s="23">
        <v>11128</v>
      </c>
      <c r="L109" s="23">
        <v>11972</v>
      </c>
      <c r="M109" s="24">
        <v>9850</v>
      </c>
      <c r="N109" s="44">
        <v>-0.17724690945539601</v>
      </c>
      <c r="O109" s="44">
        <v>-0.35017812376302898</v>
      </c>
      <c r="P109" s="59">
        <f t="shared" si="2"/>
        <v>-0.41581163632050294</v>
      </c>
    </row>
    <row r="110" spans="1:16" x14ac:dyDescent="0.2">
      <c r="A110" s="22"/>
      <c r="B110" s="23">
        <v>409</v>
      </c>
      <c r="C110" s="22" t="s">
        <v>211</v>
      </c>
      <c r="D110" s="23">
        <v>7796</v>
      </c>
      <c r="E110" s="23">
        <v>7914</v>
      </c>
      <c r="F110" s="23">
        <v>7914</v>
      </c>
      <c r="G110" s="24">
        <v>7995</v>
      </c>
      <c r="H110" s="23">
        <v>8036</v>
      </c>
      <c r="I110" s="23">
        <v>8139</v>
      </c>
      <c r="J110" s="23">
        <v>8186</v>
      </c>
      <c r="K110" s="23">
        <v>8118</v>
      </c>
      <c r="L110" s="23">
        <v>8389</v>
      </c>
      <c r="M110" s="24">
        <v>7914</v>
      </c>
      <c r="N110" s="44">
        <v>-5.6621766599117898E-2</v>
      </c>
      <c r="O110" s="44">
        <v>-1.0131332082551601E-2</v>
      </c>
      <c r="P110" s="59">
        <f t="shared" si="2"/>
        <v>1.5135967162647512E-2</v>
      </c>
    </row>
    <row r="111" spans="1:16" x14ac:dyDescent="0.2">
      <c r="A111" s="22"/>
      <c r="B111" s="23">
        <v>415</v>
      </c>
      <c r="C111" s="22" t="s">
        <v>219</v>
      </c>
      <c r="D111" s="23">
        <v>9852</v>
      </c>
      <c r="E111" s="23">
        <v>9853</v>
      </c>
      <c r="F111" s="23">
        <v>9241</v>
      </c>
      <c r="G111" s="24">
        <v>9170</v>
      </c>
      <c r="H111" s="23">
        <v>8243</v>
      </c>
      <c r="I111" s="23">
        <v>3700</v>
      </c>
      <c r="J111" s="23">
        <v>6483</v>
      </c>
      <c r="K111" s="23">
        <v>6653</v>
      </c>
      <c r="L111" s="23">
        <v>6752</v>
      </c>
      <c r="M111" s="24">
        <v>6255</v>
      </c>
      <c r="N111" s="44">
        <v>-7.3607819905213298E-2</v>
      </c>
      <c r="O111" s="44">
        <v>-0.317884405670665</v>
      </c>
      <c r="P111" s="59">
        <f t="shared" si="2"/>
        <v>-0.36510353227771009</v>
      </c>
    </row>
    <row r="112" spans="1:16" x14ac:dyDescent="0.2">
      <c r="A112" s="79" t="s">
        <v>279</v>
      </c>
      <c r="B112" s="80"/>
      <c r="C112" s="79"/>
      <c r="D112" s="25">
        <v>960905</v>
      </c>
      <c r="E112" s="25">
        <v>971380</v>
      </c>
      <c r="F112" s="25">
        <v>970976</v>
      </c>
      <c r="G112" s="27">
        <v>981920</v>
      </c>
      <c r="H112" s="25">
        <v>963353</v>
      </c>
      <c r="I112" s="25">
        <v>631879</v>
      </c>
      <c r="J112" s="25">
        <v>780071</v>
      </c>
      <c r="K112" s="25">
        <v>904761</v>
      </c>
      <c r="L112" s="25">
        <v>974252</v>
      </c>
      <c r="M112" s="27">
        <v>1010333</v>
      </c>
      <c r="N112" s="43">
        <v>3.7034566005509799E-2</v>
      </c>
      <c r="O112" s="43">
        <v>2.8936165879094099E-2</v>
      </c>
      <c r="P112" s="59">
        <f t="shared" si="2"/>
        <v>5.1439008018482578E-2</v>
      </c>
    </row>
    <row r="113" spans="1:16" x14ac:dyDescent="0.2">
      <c r="A113" s="22"/>
      <c r="B113" s="23">
        <v>402</v>
      </c>
      <c r="C113" s="22" t="s">
        <v>197</v>
      </c>
      <c r="D113" s="23">
        <v>502798</v>
      </c>
      <c r="E113" s="23">
        <v>494852</v>
      </c>
      <c r="F113" s="23">
        <v>485526</v>
      </c>
      <c r="G113" s="24">
        <v>483133</v>
      </c>
      <c r="H113" s="23">
        <v>476365</v>
      </c>
      <c r="I113" s="23">
        <v>278263</v>
      </c>
      <c r="J113" s="23">
        <v>357937</v>
      </c>
      <c r="K113" s="23">
        <v>411650</v>
      </c>
      <c r="L113" s="23">
        <v>444399</v>
      </c>
      <c r="M113" s="24">
        <v>468232</v>
      </c>
      <c r="N113" s="44">
        <v>5.3629733640264701E-2</v>
      </c>
      <c r="O113" s="44">
        <v>-3.0842438831543299E-2</v>
      </c>
      <c r="P113" s="59">
        <f t="shared" si="2"/>
        <v>-6.8747290164240901E-2</v>
      </c>
    </row>
    <row r="114" spans="1:16" x14ac:dyDescent="0.2">
      <c r="A114" s="22"/>
      <c r="B114" s="23">
        <v>113</v>
      </c>
      <c r="C114" s="22" t="s">
        <v>35</v>
      </c>
      <c r="D114" s="23">
        <v>293166</v>
      </c>
      <c r="E114" s="23">
        <v>310403</v>
      </c>
      <c r="F114" s="23">
        <v>317270</v>
      </c>
      <c r="G114" s="24">
        <v>325934</v>
      </c>
      <c r="H114" s="23">
        <v>321476</v>
      </c>
      <c r="I114" s="23">
        <v>246688</v>
      </c>
      <c r="J114" s="23">
        <v>285508</v>
      </c>
      <c r="K114" s="23">
        <v>324111</v>
      </c>
      <c r="L114" s="23">
        <v>341987</v>
      </c>
      <c r="M114" s="24">
        <v>348852</v>
      </c>
      <c r="N114" s="44">
        <v>2.0073862456759999E-2</v>
      </c>
      <c r="O114" s="44">
        <v>7.0314849018512995E-2</v>
      </c>
      <c r="P114" s="59">
        <f t="shared" si="2"/>
        <v>0.18994699248889707</v>
      </c>
    </row>
    <row r="115" spans="1:16" x14ac:dyDescent="0.2">
      <c r="A115" s="22"/>
      <c r="B115" s="23">
        <v>219</v>
      </c>
      <c r="C115" s="22" t="s">
        <v>123</v>
      </c>
      <c r="D115" s="23">
        <v>79224</v>
      </c>
      <c r="E115" s="23">
        <v>79690</v>
      </c>
      <c r="F115" s="23">
        <v>82566</v>
      </c>
      <c r="G115" s="24">
        <v>88277</v>
      </c>
      <c r="H115" s="23">
        <v>86514</v>
      </c>
      <c r="I115" s="23">
        <v>55005</v>
      </c>
      <c r="J115" s="23">
        <v>71493</v>
      </c>
      <c r="K115" s="23">
        <v>88181</v>
      </c>
      <c r="L115" s="23">
        <v>99771</v>
      </c>
      <c r="M115" s="24">
        <v>107042</v>
      </c>
      <c r="N115" s="44">
        <v>7.2876888073688806E-2</v>
      </c>
      <c r="O115" s="44">
        <v>0.212569525470961</v>
      </c>
      <c r="P115" s="59">
        <f t="shared" si="2"/>
        <v>0.35113097041300617</v>
      </c>
    </row>
    <row r="116" spans="1:16" x14ac:dyDescent="0.2">
      <c r="A116" s="22"/>
      <c r="B116" s="23">
        <v>112</v>
      </c>
      <c r="C116" s="22" t="s">
        <v>33</v>
      </c>
      <c r="D116" s="23">
        <v>25836</v>
      </c>
      <c r="E116" s="23">
        <v>27565</v>
      </c>
      <c r="F116" s="23">
        <v>26291</v>
      </c>
      <c r="G116" s="24">
        <v>27346</v>
      </c>
      <c r="H116" s="23">
        <v>24124</v>
      </c>
      <c r="I116" s="23">
        <v>19393</v>
      </c>
      <c r="J116" s="23">
        <v>22883</v>
      </c>
      <c r="K116" s="23">
        <v>28515</v>
      </c>
      <c r="L116" s="23">
        <v>30172</v>
      </c>
      <c r="M116" s="24">
        <v>30747</v>
      </c>
      <c r="N116" s="44">
        <v>1.90574042158294E-2</v>
      </c>
      <c r="O116" s="44">
        <v>0.124369194763402</v>
      </c>
      <c r="P116" s="59">
        <f t="shared" si="2"/>
        <v>0.1900836042731073</v>
      </c>
    </row>
    <row r="117" spans="1:16" x14ac:dyDescent="0.2">
      <c r="A117" s="22"/>
      <c r="B117" s="23">
        <v>114</v>
      </c>
      <c r="C117" s="22" t="s">
        <v>37</v>
      </c>
      <c r="D117" s="23">
        <v>31590</v>
      </c>
      <c r="E117" s="23">
        <v>29134</v>
      </c>
      <c r="F117" s="23">
        <v>25983</v>
      </c>
      <c r="G117" s="24">
        <v>24891</v>
      </c>
      <c r="H117" s="23">
        <v>22040</v>
      </c>
      <c r="I117" s="23">
        <v>12223</v>
      </c>
      <c r="J117" s="23">
        <v>17699</v>
      </c>
      <c r="K117" s="23">
        <v>20862</v>
      </c>
      <c r="L117" s="23">
        <v>23794</v>
      </c>
      <c r="M117" s="24">
        <v>23791</v>
      </c>
      <c r="N117" s="44">
        <v>-1.2608220559806599E-4</v>
      </c>
      <c r="O117" s="44">
        <v>-4.4192680085171299E-2</v>
      </c>
      <c r="P117" s="59">
        <f t="shared" si="2"/>
        <v>-0.24688192465970243</v>
      </c>
    </row>
    <row r="118" spans="1:16" x14ac:dyDescent="0.2">
      <c r="A118" s="22"/>
      <c r="B118" s="23">
        <v>256</v>
      </c>
      <c r="C118" s="22" t="s">
        <v>167</v>
      </c>
      <c r="D118" s="23">
        <v>14585</v>
      </c>
      <c r="E118" s="23">
        <v>15614</v>
      </c>
      <c r="F118" s="23">
        <v>20636</v>
      </c>
      <c r="G118" s="24">
        <v>21043</v>
      </c>
      <c r="H118" s="23">
        <v>21449</v>
      </c>
      <c r="I118" s="23">
        <v>15528</v>
      </c>
      <c r="J118" s="23">
        <v>16184</v>
      </c>
      <c r="K118" s="23">
        <v>20838</v>
      </c>
      <c r="L118" s="23">
        <v>23268</v>
      </c>
      <c r="M118" s="24">
        <v>20289</v>
      </c>
      <c r="N118" s="44">
        <v>-0.12802991232594099</v>
      </c>
      <c r="O118" s="44">
        <v>-3.5831392862234503E-2</v>
      </c>
      <c r="P118" s="59">
        <f t="shared" si="2"/>
        <v>0.39108673294480628</v>
      </c>
    </row>
    <row r="119" spans="1:16" x14ac:dyDescent="0.2">
      <c r="A119" s="22"/>
      <c r="B119" s="23">
        <v>266</v>
      </c>
      <c r="C119" s="22" t="s">
        <v>184</v>
      </c>
      <c r="D119" s="23">
        <v>13706</v>
      </c>
      <c r="E119" s="23">
        <v>14122</v>
      </c>
      <c r="F119" s="23">
        <v>12704</v>
      </c>
      <c r="G119" s="24">
        <v>11296</v>
      </c>
      <c r="H119" s="23">
        <v>11385</v>
      </c>
      <c r="I119" s="23">
        <v>4779</v>
      </c>
      <c r="J119" s="23">
        <v>8367</v>
      </c>
      <c r="K119" s="23">
        <v>10604</v>
      </c>
      <c r="L119" s="23">
        <v>10861</v>
      </c>
      <c r="M119" s="24">
        <v>11380</v>
      </c>
      <c r="N119" s="44">
        <v>4.77856550962159E-2</v>
      </c>
      <c r="O119" s="44">
        <v>7.4362606232294404E-3</v>
      </c>
      <c r="P119" s="59">
        <f t="shared" si="2"/>
        <v>-0.16970669779658543</v>
      </c>
    </row>
    <row r="120" spans="1:16" x14ac:dyDescent="0.2">
      <c r="A120" s="79" t="s">
        <v>280</v>
      </c>
      <c r="B120" s="80"/>
      <c r="C120" s="79"/>
      <c r="D120" s="25">
        <v>76363</v>
      </c>
      <c r="E120" s="25">
        <v>79465</v>
      </c>
      <c r="F120" s="25">
        <v>77763</v>
      </c>
      <c r="G120" s="27">
        <v>79099</v>
      </c>
      <c r="H120" s="25">
        <v>76011</v>
      </c>
      <c r="I120" s="25">
        <v>48272</v>
      </c>
      <c r="J120" s="25">
        <v>68430</v>
      </c>
      <c r="K120" s="25">
        <v>77599</v>
      </c>
      <c r="L120" s="25">
        <v>81237</v>
      </c>
      <c r="M120" s="27">
        <v>84481</v>
      </c>
      <c r="N120" s="43">
        <v>3.9932543053042398E-2</v>
      </c>
      <c r="O120" s="43">
        <v>6.8041315313720693E-2</v>
      </c>
      <c r="P120" s="59">
        <f t="shared" si="2"/>
        <v>0.1063080287573825</v>
      </c>
    </row>
    <row r="121" spans="1:16" x14ac:dyDescent="0.2">
      <c r="A121" s="22"/>
      <c r="B121" s="23">
        <v>503</v>
      </c>
      <c r="C121" s="22" t="s">
        <v>243</v>
      </c>
      <c r="D121" s="23">
        <v>49177</v>
      </c>
      <c r="E121" s="23">
        <v>52112</v>
      </c>
      <c r="F121" s="23">
        <v>51610</v>
      </c>
      <c r="G121" s="24">
        <v>52353</v>
      </c>
      <c r="H121" s="23">
        <v>49880</v>
      </c>
      <c r="I121" s="23">
        <v>26342</v>
      </c>
      <c r="J121" s="23">
        <v>41331</v>
      </c>
      <c r="K121" s="23">
        <v>47510</v>
      </c>
      <c r="L121" s="23">
        <v>47769</v>
      </c>
      <c r="M121" s="24">
        <v>49794</v>
      </c>
      <c r="N121" s="44">
        <v>4.2391509137725401E-2</v>
      </c>
      <c r="O121" s="44">
        <v>-4.8879720359864799E-2</v>
      </c>
      <c r="P121" s="59">
        <f t="shared" si="2"/>
        <v>1.2546515647558818E-2</v>
      </c>
    </row>
    <row r="122" spans="1:16" x14ac:dyDescent="0.2">
      <c r="A122" s="22"/>
      <c r="B122" s="23">
        <v>501</v>
      </c>
      <c r="C122" s="22" t="s">
        <v>241</v>
      </c>
      <c r="D122" s="23">
        <v>27186</v>
      </c>
      <c r="E122" s="23">
        <v>27353</v>
      </c>
      <c r="F122" s="23">
        <v>26153</v>
      </c>
      <c r="G122" s="24">
        <v>26746</v>
      </c>
      <c r="H122" s="23">
        <v>26131</v>
      </c>
      <c r="I122" s="23">
        <v>21930</v>
      </c>
      <c r="J122" s="23">
        <v>27099</v>
      </c>
      <c r="K122" s="23">
        <v>30089</v>
      </c>
      <c r="L122" s="23">
        <v>33468</v>
      </c>
      <c r="M122" s="24">
        <v>34687</v>
      </c>
      <c r="N122" s="44">
        <v>3.6422851679216002E-2</v>
      </c>
      <c r="O122" s="44">
        <v>0.29690420997532302</v>
      </c>
      <c r="P122" s="59">
        <f t="shared" si="2"/>
        <v>0.27591407342014274</v>
      </c>
    </row>
    <row r="123" spans="1:16" x14ac:dyDescent="0.2">
      <c r="A123" s="81" t="s">
        <v>281</v>
      </c>
      <c r="B123" s="82"/>
      <c r="C123" s="81" t="s">
        <v>281</v>
      </c>
      <c r="D123" s="26">
        <v>16216633</v>
      </c>
      <c r="E123" s="26">
        <v>16367987</v>
      </c>
      <c r="F123" s="26">
        <v>16254366</v>
      </c>
      <c r="G123" s="28">
        <v>16257151</v>
      </c>
      <c r="H123" s="26">
        <v>15712401</v>
      </c>
      <c r="I123" s="26">
        <v>12838447</v>
      </c>
      <c r="J123" s="26">
        <v>15265193</v>
      </c>
      <c r="K123" s="26">
        <v>16507132</v>
      </c>
      <c r="L123" s="46">
        <v>17116508</v>
      </c>
      <c r="M123" s="28">
        <v>17403115</v>
      </c>
      <c r="N123" s="45">
        <v>1.67444784882524E-2</v>
      </c>
      <c r="O123" s="45">
        <v>7.0489841670290196E-2</v>
      </c>
      <c r="P123" s="59">
        <f t="shared" si="2"/>
        <v>7.3164509550163709E-2</v>
      </c>
    </row>
    <row r="125" spans="1:16" x14ac:dyDescent="0.2">
      <c r="A125" s="83" t="s">
        <v>356</v>
      </c>
      <c r="B125" s="84"/>
      <c r="C125" s="85"/>
    </row>
    <row r="126" spans="1:16" x14ac:dyDescent="0.2">
      <c r="A126" s="61" t="s">
        <v>357</v>
      </c>
      <c r="B126" s="61"/>
      <c r="C126" s="40" t="s">
        <v>358</v>
      </c>
    </row>
  </sheetData>
  <mergeCells count="15">
    <mergeCell ref="A126:B126"/>
    <mergeCell ref="A1:T1"/>
    <mergeCell ref="A3:T3"/>
    <mergeCell ref="A4:T4"/>
    <mergeCell ref="A2:T2"/>
    <mergeCell ref="A97:C97"/>
    <mergeCell ref="A112:C112"/>
    <mergeCell ref="A120:C120"/>
    <mergeCell ref="A123:C123"/>
    <mergeCell ref="A125:C125"/>
    <mergeCell ref="A6:C6"/>
    <mergeCell ref="A19:C19"/>
    <mergeCell ref="A25:C25"/>
    <mergeCell ref="A46:C46"/>
    <mergeCell ref="A71:C71"/>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146"/>
  <sheetViews>
    <sheetView topLeftCell="D1" zoomScale="125" zoomScaleNormal="125" workbookViewId="0">
      <pane ySplit="5" topLeftCell="A6" activePane="bottomLeft" state="frozen"/>
      <selection pane="bottomLeft" activeCell="Q5" sqref="Q5"/>
    </sheetView>
  </sheetViews>
  <sheetFormatPr baseColWidth="10" defaultRowHeight="15" x14ac:dyDescent="0.2"/>
  <cols>
    <col min="3" max="3" width="9.6640625" customWidth="1"/>
    <col min="4" max="4" width="83.6640625" customWidth="1"/>
    <col min="5" max="11" width="11.6640625" customWidth="1"/>
    <col min="12" max="13" width="10.83203125" customWidth="1"/>
    <col min="17" max="17" width="16.5" customWidth="1"/>
  </cols>
  <sheetData>
    <row r="1" spans="1:1024" s="42" customFormat="1" x14ac:dyDescent="0.2">
      <c r="A1" s="63" t="s">
        <v>360</v>
      </c>
      <c r="B1" s="63"/>
      <c r="C1" s="63"/>
      <c r="D1" s="63"/>
      <c r="E1" s="63"/>
      <c r="F1" s="63"/>
      <c r="G1" s="63"/>
      <c r="H1" s="63"/>
      <c r="I1" s="63"/>
      <c r="J1" s="63"/>
      <c r="K1" s="63"/>
      <c r="L1" s="63"/>
      <c r="M1" s="63"/>
      <c r="N1" s="63"/>
      <c r="O1" s="63"/>
      <c r="P1" s="63"/>
      <c r="Q1" s="63"/>
      <c r="R1" s="63"/>
      <c r="S1" s="63"/>
      <c r="T1" s="63"/>
    </row>
    <row r="2" spans="1:1024" s="35" customFormat="1" x14ac:dyDescent="0.2">
      <c r="A2" s="64" t="s">
        <v>308</v>
      </c>
      <c r="B2" s="64"/>
      <c r="C2" s="64"/>
      <c r="D2" s="64"/>
      <c r="E2" s="64"/>
      <c r="F2" s="64"/>
      <c r="G2" s="64"/>
      <c r="H2" s="64"/>
      <c r="I2" s="64"/>
      <c r="J2" s="64"/>
      <c r="K2" s="64"/>
      <c r="L2" s="64"/>
      <c r="M2" s="64"/>
      <c r="N2" s="64"/>
      <c r="O2" s="64"/>
      <c r="P2" s="64"/>
      <c r="Q2" s="64"/>
      <c r="R2" s="64"/>
      <c r="S2" s="64"/>
      <c r="T2" s="64"/>
      <c r="AEX2" s="33"/>
      <c r="AEY2" s="33"/>
      <c r="AEZ2" s="33"/>
      <c r="AFA2" s="33"/>
      <c r="AFB2" s="33"/>
      <c r="AFC2" s="33"/>
      <c r="AFD2" s="33"/>
      <c r="AFE2" s="33"/>
      <c r="AFF2" s="33"/>
      <c r="AFG2" s="33"/>
      <c r="AFH2" s="33"/>
      <c r="AFI2" s="33"/>
      <c r="AFJ2" s="33"/>
      <c r="AFK2" s="33"/>
      <c r="AFL2" s="33"/>
      <c r="AFM2" s="33"/>
      <c r="AFN2" s="33"/>
      <c r="AFO2" s="33"/>
      <c r="AFP2" s="33"/>
      <c r="AFQ2" s="33"/>
      <c r="AFR2" s="33"/>
      <c r="AFS2" s="33"/>
      <c r="AFT2" s="33"/>
      <c r="AFU2" s="33"/>
      <c r="AFV2" s="33"/>
      <c r="AFW2" s="33"/>
      <c r="AFX2" s="33"/>
      <c r="AFY2" s="33"/>
      <c r="AFZ2" s="33"/>
      <c r="AGA2" s="33"/>
      <c r="AGB2" s="33"/>
      <c r="AGC2" s="33"/>
      <c r="AGD2" s="33"/>
      <c r="AGE2" s="33"/>
      <c r="AGF2" s="33"/>
      <c r="AGG2" s="33"/>
      <c r="AGH2" s="33"/>
      <c r="AGI2" s="33"/>
      <c r="AGJ2" s="33"/>
      <c r="AGK2" s="33"/>
      <c r="AGL2" s="33"/>
      <c r="AGM2" s="33"/>
      <c r="AGN2" s="33"/>
      <c r="AGO2" s="33"/>
      <c r="AGP2" s="33"/>
      <c r="AGQ2" s="33"/>
      <c r="AGR2" s="33"/>
      <c r="AGS2" s="33"/>
      <c r="AGT2" s="33"/>
      <c r="AGU2" s="33"/>
      <c r="AGV2" s="33"/>
      <c r="AGW2" s="33"/>
      <c r="AGX2" s="33"/>
      <c r="AGY2" s="33"/>
      <c r="AGZ2" s="33"/>
      <c r="AHA2" s="33"/>
      <c r="AHB2" s="33"/>
      <c r="AHC2" s="33"/>
      <c r="AHD2" s="33"/>
      <c r="AHE2" s="33"/>
      <c r="AHF2" s="33"/>
      <c r="AHG2" s="33"/>
      <c r="AHH2" s="33"/>
      <c r="AHI2" s="33"/>
      <c r="AHJ2" s="33"/>
      <c r="AHK2" s="33"/>
      <c r="AHL2" s="33"/>
      <c r="AHM2" s="33"/>
      <c r="AHN2" s="33"/>
      <c r="AHO2" s="33"/>
      <c r="AHP2" s="33"/>
      <c r="AHQ2" s="33"/>
      <c r="AHR2" s="33"/>
      <c r="AHS2" s="33"/>
      <c r="AHT2" s="33"/>
      <c r="AHU2" s="33"/>
      <c r="AHV2" s="33"/>
      <c r="AHW2" s="33"/>
      <c r="AHX2" s="33"/>
      <c r="AHY2" s="33"/>
      <c r="AHZ2" s="33"/>
      <c r="AIA2" s="33"/>
      <c r="AIB2" s="33"/>
      <c r="AIC2" s="33"/>
      <c r="AID2" s="33"/>
      <c r="AIE2" s="33"/>
      <c r="AIF2" s="33"/>
      <c r="AIG2" s="33"/>
      <c r="AIH2" s="33"/>
      <c r="AII2" s="33"/>
      <c r="AIJ2" s="33"/>
      <c r="AIK2" s="33"/>
      <c r="AIL2" s="33"/>
      <c r="AIM2" s="33"/>
      <c r="AIN2" s="33"/>
      <c r="AIO2" s="33"/>
      <c r="AIP2" s="33"/>
      <c r="AIQ2" s="33"/>
      <c r="AIR2" s="33"/>
      <c r="AIS2" s="33"/>
      <c r="AIT2" s="33"/>
      <c r="AIU2" s="33"/>
      <c r="AIV2" s="33"/>
      <c r="AIW2" s="33"/>
      <c r="AIX2" s="33"/>
      <c r="AIY2" s="33"/>
      <c r="AIZ2" s="33"/>
      <c r="AJA2" s="33"/>
      <c r="AJB2" s="33"/>
      <c r="AJC2" s="33"/>
      <c r="AJD2" s="33"/>
      <c r="AJE2" s="33"/>
      <c r="AJF2" s="33"/>
      <c r="AJG2" s="33"/>
      <c r="AJH2" s="33"/>
      <c r="AJI2" s="33"/>
      <c r="AJJ2" s="33"/>
      <c r="AJK2" s="33"/>
      <c r="AJL2" s="33"/>
      <c r="AJM2" s="33"/>
      <c r="AJN2" s="33"/>
      <c r="AJO2" s="33"/>
      <c r="AJP2" s="33"/>
      <c r="AJQ2" s="33"/>
      <c r="AJR2" s="33"/>
      <c r="AJS2" s="33"/>
      <c r="AJT2" s="33"/>
      <c r="AJU2" s="33"/>
      <c r="AJV2" s="33"/>
      <c r="AJW2" s="33"/>
      <c r="AJX2" s="33"/>
      <c r="AJY2" s="33"/>
      <c r="AJZ2" s="33"/>
      <c r="AKA2" s="33"/>
      <c r="AKB2" s="33"/>
      <c r="AKC2" s="33"/>
      <c r="AKD2" s="33"/>
      <c r="AKE2" s="33"/>
      <c r="AKF2" s="33"/>
      <c r="AKG2" s="33"/>
      <c r="AKH2" s="33"/>
      <c r="AKI2" s="33"/>
      <c r="AKJ2" s="33"/>
      <c r="AKK2" s="33"/>
      <c r="AKL2" s="33"/>
      <c r="AKM2" s="33"/>
      <c r="AKN2" s="33"/>
      <c r="AKO2" s="33"/>
      <c r="AKP2" s="33"/>
      <c r="AKQ2" s="33"/>
      <c r="AKR2" s="33"/>
      <c r="AKS2" s="33"/>
      <c r="AKT2" s="33"/>
      <c r="AKU2" s="33"/>
      <c r="AKV2" s="33"/>
      <c r="AKW2" s="33"/>
      <c r="AKX2" s="33"/>
      <c r="AKY2" s="33"/>
      <c r="AKZ2" s="33"/>
      <c r="ALA2" s="33"/>
      <c r="ALB2" s="33"/>
      <c r="ALC2" s="33"/>
      <c r="ALD2" s="33"/>
      <c r="ALE2" s="33"/>
      <c r="ALF2" s="33"/>
      <c r="ALG2" s="33"/>
      <c r="ALH2" s="33"/>
      <c r="ALI2" s="33"/>
      <c r="ALJ2" s="33"/>
      <c r="ALK2" s="33"/>
      <c r="ALL2" s="33"/>
      <c r="ALM2" s="33"/>
      <c r="ALN2" s="33"/>
      <c r="ALO2" s="33"/>
      <c r="ALP2" s="33"/>
      <c r="ALQ2" s="33"/>
      <c r="ALR2" s="33"/>
      <c r="ALS2" s="33"/>
      <c r="ALT2" s="33"/>
      <c r="ALU2" s="33"/>
      <c r="ALV2" s="33"/>
      <c r="ALW2" s="33"/>
      <c r="ALX2" s="33"/>
      <c r="ALY2" s="33"/>
      <c r="ALZ2" s="33"/>
      <c r="AMA2" s="33"/>
      <c r="AMB2" s="33"/>
      <c r="AMC2" s="33"/>
      <c r="AMD2" s="33"/>
      <c r="AME2" s="33"/>
      <c r="AMF2" s="33"/>
      <c r="AMG2" s="33"/>
      <c r="AMH2" s="33"/>
      <c r="AMI2" s="33"/>
      <c r="AMJ2" s="33"/>
    </row>
    <row r="3" spans="1:1024" s="35" customFormat="1" ht="15" customHeight="1" x14ac:dyDescent="0.2">
      <c r="A3" s="65" t="s">
        <v>353</v>
      </c>
      <c r="B3" s="65"/>
      <c r="C3" s="65"/>
      <c r="D3" s="65"/>
      <c r="E3" s="65"/>
      <c r="F3" s="65"/>
      <c r="G3" s="65"/>
      <c r="H3" s="65"/>
      <c r="I3" s="65"/>
      <c r="J3" s="65"/>
      <c r="K3" s="65"/>
      <c r="L3" s="65"/>
      <c r="M3" s="65"/>
      <c r="N3" s="65"/>
      <c r="O3" s="65"/>
      <c r="P3" s="65"/>
      <c r="Q3" s="65"/>
      <c r="R3" s="65"/>
      <c r="S3" s="65"/>
      <c r="T3" s="65"/>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row>
    <row r="4" spans="1:1024" s="42" customFormat="1" x14ac:dyDescent="0.2">
      <c r="A4" s="65" t="s">
        <v>354</v>
      </c>
      <c r="B4" s="65"/>
      <c r="C4" s="65"/>
      <c r="D4" s="65"/>
      <c r="E4" s="65"/>
      <c r="F4" s="65"/>
      <c r="G4" s="65"/>
      <c r="H4" s="65"/>
      <c r="I4" s="65"/>
      <c r="J4" s="65"/>
      <c r="K4" s="65"/>
      <c r="L4" s="65"/>
      <c r="M4" s="65"/>
      <c r="N4" s="65"/>
      <c r="O4" s="65"/>
      <c r="P4" s="65"/>
      <c r="Q4" s="65"/>
      <c r="R4" s="65"/>
      <c r="S4" s="65"/>
      <c r="T4" s="65"/>
    </row>
    <row r="5" spans="1:1024" ht="16" x14ac:dyDescent="0.2">
      <c r="A5" s="18" t="s">
        <v>260</v>
      </c>
      <c r="B5" s="18" t="s">
        <v>282</v>
      </c>
      <c r="C5" s="18" t="s">
        <v>10</v>
      </c>
      <c r="D5" s="18" t="s">
        <v>11</v>
      </c>
      <c r="E5" s="18" t="s">
        <v>261</v>
      </c>
      <c r="F5" s="18" t="s">
        <v>262</v>
      </c>
      <c r="G5" s="18" t="s">
        <v>263</v>
      </c>
      <c r="H5" s="18" t="s">
        <v>264</v>
      </c>
      <c r="I5" s="18" t="s">
        <v>265</v>
      </c>
      <c r="J5" s="18" t="s">
        <v>266</v>
      </c>
      <c r="K5" s="18" t="s">
        <v>267</v>
      </c>
      <c r="L5" s="18" t="s">
        <v>268</v>
      </c>
      <c r="M5" s="18" t="s">
        <v>269</v>
      </c>
      <c r="N5" s="18" t="s">
        <v>270</v>
      </c>
      <c r="O5" s="18" t="s">
        <v>271</v>
      </c>
      <c r="P5" s="18" t="s">
        <v>272</v>
      </c>
      <c r="Q5" s="18" t="s">
        <v>365</v>
      </c>
    </row>
    <row r="6" spans="1:1024" x14ac:dyDescent="0.2">
      <c r="A6" s="79" t="s">
        <v>273</v>
      </c>
      <c r="B6" s="79"/>
      <c r="C6" s="80"/>
      <c r="D6" s="79"/>
      <c r="E6" s="25">
        <v>3684805</v>
      </c>
      <c r="F6" s="25">
        <v>3729248</v>
      </c>
      <c r="G6" s="25">
        <v>3697918</v>
      </c>
      <c r="H6" s="27">
        <v>3731192</v>
      </c>
      <c r="I6" s="25">
        <v>3608116</v>
      </c>
      <c r="J6" s="25">
        <v>3139304</v>
      </c>
      <c r="K6" s="25">
        <v>3679991</v>
      </c>
      <c r="L6" s="25">
        <v>3953927</v>
      </c>
      <c r="M6" s="25">
        <v>4230393</v>
      </c>
      <c r="N6" s="27">
        <v>4286459</v>
      </c>
      <c r="O6" s="43">
        <v>1.32531422021547E-2</v>
      </c>
      <c r="P6" s="43">
        <v>0.14881758966035499</v>
      </c>
      <c r="Q6" s="58">
        <f>(N6-E6)/E6</f>
        <v>0.16327973936205578</v>
      </c>
    </row>
    <row r="7" spans="1:1024" x14ac:dyDescent="0.2">
      <c r="A7" s="31"/>
      <c r="B7" s="86" t="s">
        <v>283</v>
      </c>
      <c r="C7" s="87"/>
      <c r="D7" s="86"/>
      <c r="E7" s="29">
        <v>2508095</v>
      </c>
      <c r="F7" s="29">
        <v>2514465</v>
      </c>
      <c r="G7" s="29">
        <v>2517764</v>
      </c>
      <c r="H7" s="30">
        <v>2591981</v>
      </c>
      <c r="I7" s="29">
        <v>2493691</v>
      </c>
      <c r="J7" s="29">
        <v>2272260</v>
      </c>
      <c r="K7" s="29">
        <v>2548399</v>
      </c>
      <c r="L7" s="29">
        <v>2656559</v>
      </c>
      <c r="M7" s="29">
        <v>2843462</v>
      </c>
      <c r="N7" s="30">
        <v>2862965</v>
      </c>
      <c r="O7" s="50">
        <v>6.8588924346448801E-3</v>
      </c>
      <c r="P7" s="50">
        <v>0.10454706265208</v>
      </c>
      <c r="Q7" s="58">
        <f>(N7-E7)/E7</f>
        <v>0.14148985584676815</v>
      </c>
    </row>
    <row r="8" spans="1:1024" x14ac:dyDescent="0.2">
      <c r="A8" s="22"/>
      <c r="B8" s="22"/>
      <c r="C8" s="23">
        <v>111</v>
      </c>
      <c r="D8" s="22" t="s">
        <v>31</v>
      </c>
      <c r="E8" s="23">
        <v>2106972</v>
      </c>
      <c r="F8" s="23">
        <v>2131165</v>
      </c>
      <c r="G8" s="23">
        <v>2108811</v>
      </c>
      <c r="H8" s="24">
        <v>2198835</v>
      </c>
      <c r="I8" s="23">
        <v>2109844</v>
      </c>
      <c r="J8" s="23">
        <v>1902036</v>
      </c>
      <c r="K8" s="23">
        <v>2130095</v>
      </c>
      <c r="L8" s="23">
        <v>2215848</v>
      </c>
      <c r="M8" s="23">
        <v>2352238</v>
      </c>
      <c r="N8" s="24">
        <v>2372067</v>
      </c>
      <c r="O8" s="44">
        <v>8.4298442589567594E-3</v>
      </c>
      <c r="P8" s="44">
        <v>7.8783537646071697E-2</v>
      </c>
      <c r="Q8" s="58">
        <f t="shared" ref="Q8:Q71" si="0">(N8-E8)/E8</f>
        <v>0.12581799853059272</v>
      </c>
    </row>
    <row r="9" spans="1:1024" x14ac:dyDescent="0.2">
      <c r="A9" s="22"/>
      <c r="B9" s="22"/>
      <c r="C9" s="23">
        <v>133</v>
      </c>
      <c r="D9" s="22" t="s">
        <v>73</v>
      </c>
      <c r="E9" s="23">
        <v>328344</v>
      </c>
      <c r="F9" s="23">
        <v>313237</v>
      </c>
      <c r="G9" s="23">
        <v>334853</v>
      </c>
      <c r="H9" s="24">
        <v>325636</v>
      </c>
      <c r="I9" s="23">
        <v>319604</v>
      </c>
      <c r="J9" s="23">
        <v>317866</v>
      </c>
      <c r="K9" s="23">
        <v>351828</v>
      </c>
      <c r="L9" s="23">
        <v>374738</v>
      </c>
      <c r="M9" s="23">
        <v>424293</v>
      </c>
      <c r="N9" s="24">
        <v>419492</v>
      </c>
      <c r="O9" s="44">
        <v>-1.13152939124614E-2</v>
      </c>
      <c r="P9" s="44">
        <v>0.28822366077460698</v>
      </c>
      <c r="Q9" s="58">
        <f t="shared" si="0"/>
        <v>0.27759910337938259</v>
      </c>
    </row>
    <row r="10" spans="1:1024" x14ac:dyDescent="0.2">
      <c r="A10" s="22"/>
      <c r="B10" s="22"/>
      <c r="C10" s="23">
        <v>140</v>
      </c>
      <c r="D10" s="22" t="s">
        <v>83</v>
      </c>
      <c r="E10" s="23">
        <v>22962</v>
      </c>
      <c r="F10" s="23">
        <v>19993</v>
      </c>
      <c r="G10" s="23">
        <v>20067</v>
      </c>
      <c r="H10" s="24">
        <v>19767</v>
      </c>
      <c r="I10" s="23">
        <v>19206</v>
      </c>
      <c r="J10" s="23">
        <v>14390</v>
      </c>
      <c r="K10" s="23">
        <v>18294</v>
      </c>
      <c r="L10" s="23">
        <v>18874</v>
      </c>
      <c r="M10" s="23">
        <v>19219</v>
      </c>
      <c r="N10" s="24">
        <v>21325</v>
      </c>
      <c r="O10" s="44">
        <v>0.10957906238618</v>
      </c>
      <c r="P10" s="44">
        <v>7.88182324075479E-2</v>
      </c>
      <c r="Q10" s="58">
        <f t="shared" si="0"/>
        <v>-7.1291699329326719E-2</v>
      </c>
    </row>
    <row r="11" spans="1:1024" x14ac:dyDescent="0.2">
      <c r="A11" s="22"/>
      <c r="B11" s="22"/>
      <c r="C11" s="23">
        <v>116</v>
      </c>
      <c r="D11" s="22" t="s">
        <v>41</v>
      </c>
      <c r="E11" s="23">
        <v>16764</v>
      </c>
      <c r="F11" s="23">
        <v>17477</v>
      </c>
      <c r="G11" s="23">
        <v>17124</v>
      </c>
      <c r="H11" s="24">
        <v>17297</v>
      </c>
      <c r="I11" s="23">
        <v>15584</v>
      </c>
      <c r="J11" s="23">
        <v>10777</v>
      </c>
      <c r="K11" s="23">
        <v>16345</v>
      </c>
      <c r="L11" s="23">
        <v>16734</v>
      </c>
      <c r="M11" s="23">
        <v>16336</v>
      </c>
      <c r="N11" s="24">
        <v>16756</v>
      </c>
      <c r="O11" s="44">
        <v>2.5710088148873701E-2</v>
      </c>
      <c r="P11" s="44">
        <v>-3.12771000751575E-2</v>
      </c>
      <c r="Q11" s="58">
        <f t="shared" si="0"/>
        <v>-4.7721307563827249E-4</v>
      </c>
    </row>
    <row r="12" spans="1:1024" x14ac:dyDescent="0.2">
      <c r="A12" s="22"/>
      <c r="B12" s="22"/>
      <c r="C12" s="23">
        <v>138</v>
      </c>
      <c r="D12" s="22" t="s">
        <v>81</v>
      </c>
      <c r="E12" s="23">
        <v>14059</v>
      </c>
      <c r="F12" s="23">
        <v>14535</v>
      </c>
      <c r="G12" s="23">
        <v>15395</v>
      </c>
      <c r="H12" s="24">
        <v>13544</v>
      </c>
      <c r="I12" s="23">
        <v>12625</v>
      </c>
      <c r="J12" s="23">
        <v>13670</v>
      </c>
      <c r="K12" s="23">
        <v>14653</v>
      </c>
      <c r="L12" s="23">
        <v>12857</v>
      </c>
      <c r="M12" s="23">
        <v>12810</v>
      </c>
      <c r="N12" s="24">
        <v>13016</v>
      </c>
      <c r="O12" s="44">
        <v>1.608118657299E-2</v>
      </c>
      <c r="P12" s="44">
        <v>-3.8984051978736001E-2</v>
      </c>
      <c r="Q12" s="58">
        <f t="shared" si="0"/>
        <v>-7.4187353296820538E-2</v>
      </c>
    </row>
    <row r="13" spans="1:1024" x14ac:dyDescent="0.2">
      <c r="A13" s="22"/>
      <c r="B13" s="22"/>
      <c r="C13" s="23">
        <v>248</v>
      </c>
      <c r="D13" s="22" t="s">
        <v>155</v>
      </c>
      <c r="E13" s="23">
        <v>14176</v>
      </c>
      <c r="F13" s="23">
        <v>12782</v>
      </c>
      <c r="G13" s="23">
        <v>15698</v>
      </c>
      <c r="H13" s="24">
        <v>11025</v>
      </c>
      <c r="I13" s="23">
        <v>11125</v>
      </c>
      <c r="J13" s="23">
        <v>8996</v>
      </c>
      <c r="K13" s="23">
        <v>10178</v>
      </c>
      <c r="L13" s="23">
        <v>10641</v>
      </c>
      <c r="M13" s="23">
        <v>11507</v>
      </c>
      <c r="N13" s="24">
        <v>12926</v>
      </c>
      <c r="O13" s="44">
        <v>0.12331624228730299</v>
      </c>
      <c r="P13" s="44">
        <v>0.17242630385487501</v>
      </c>
      <c r="Q13" s="58">
        <f t="shared" si="0"/>
        <v>-8.8177200902934544E-2</v>
      </c>
    </row>
    <row r="14" spans="1:1024" x14ac:dyDescent="0.2">
      <c r="A14" s="22"/>
      <c r="B14" s="22"/>
      <c r="C14" s="23">
        <v>264</v>
      </c>
      <c r="D14" s="22" t="s">
        <v>180</v>
      </c>
      <c r="E14" s="23">
        <v>3909</v>
      </c>
      <c r="F14" s="23">
        <v>4333</v>
      </c>
      <c r="G14" s="23">
        <v>4851</v>
      </c>
      <c r="H14" s="24">
        <v>4983</v>
      </c>
      <c r="I14" s="23">
        <v>5019</v>
      </c>
      <c r="J14" s="23">
        <v>3715</v>
      </c>
      <c r="K14" s="23">
        <v>6108</v>
      </c>
      <c r="L14" s="23">
        <v>5971</v>
      </c>
      <c r="M14" s="23">
        <v>6207</v>
      </c>
      <c r="N14" s="24">
        <v>6421</v>
      </c>
      <c r="O14" s="44">
        <v>3.4477203157725199E-2</v>
      </c>
      <c r="P14" s="44">
        <v>0.288581175998395</v>
      </c>
      <c r="Q14" s="58">
        <f t="shared" si="0"/>
        <v>0.64261959580455363</v>
      </c>
    </row>
    <row r="15" spans="1:1024" x14ac:dyDescent="0.2">
      <c r="A15" s="22"/>
      <c r="B15" s="22"/>
      <c r="C15" s="23">
        <v>260</v>
      </c>
      <c r="D15" s="22" t="s">
        <v>173</v>
      </c>
      <c r="E15" s="23">
        <v>909</v>
      </c>
      <c r="F15" s="23">
        <v>943</v>
      </c>
      <c r="G15" s="23">
        <v>965</v>
      </c>
      <c r="H15" s="24">
        <v>894</v>
      </c>
      <c r="I15" s="23">
        <v>684</v>
      </c>
      <c r="J15" s="23">
        <v>810</v>
      </c>
      <c r="K15" s="23">
        <v>898</v>
      </c>
      <c r="L15" s="23">
        <v>896</v>
      </c>
      <c r="M15" s="23">
        <v>852</v>
      </c>
      <c r="N15" s="24">
        <v>962</v>
      </c>
      <c r="O15" s="44">
        <v>0.129107981220657</v>
      </c>
      <c r="P15" s="44">
        <v>7.6062639821029093E-2</v>
      </c>
      <c r="Q15" s="58">
        <f t="shared" si="0"/>
        <v>5.8305830583058306E-2</v>
      </c>
    </row>
    <row r="16" spans="1:1024" x14ac:dyDescent="0.2">
      <c r="A16" s="31"/>
      <c r="B16" s="86" t="s">
        <v>284</v>
      </c>
      <c r="C16" s="87"/>
      <c r="D16" s="86"/>
      <c r="E16" s="29">
        <v>1155258</v>
      </c>
      <c r="F16" s="29">
        <v>1193059</v>
      </c>
      <c r="G16" s="29">
        <v>1158185</v>
      </c>
      <c r="H16" s="30">
        <v>1117446</v>
      </c>
      <c r="I16" s="29">
        <v>1092032</v>
      </c>
      <c r="J16" s="29">
        <v>847701</v>
      </c>
      <c r="K16" s="29">
        <v>1109778</v>
      </c>
      <c r="L16" s="29">
        <v>1274063</v>
      </c>
      <c r="M16" s="29">
        <v>1362730</v>
      </c>
      <c r="N16" s="30">
        <v>1398772</v>
      </c>
      <c r="O16" s="50">
        <v>2.6448379356145399E-2</v>
      </c>
      <c r="P16" s="50">
        <v>0.251758026786082</v>
      </c>
      <c r="Q16" s="58">
        <f t="shared" si="0"/>
        <v>0.21078754702412794</v>
      </c>
    </row>
    <row r="17" spans="1:17" x14ac:dyDescent="0.2">
      <c r="A17" s="22"/>
      <c r="B17" s="22"/>
      <c r="C17" s="23">
        <v>105</v>
      </c>
      <c r="D17" s="22" t="s">
        <v>19</v>
      </c>
      <c r="E17" s="23">
        <v>535687</v>
      </c>
      <c r="F17" s="23">
        <v>538295</v>
      </c>
      <c r="G17" s="23">
        <v>525040</v>
      </c>
      <c r="H17" s="24">
        <v>516387</v>
      </c>
      <c r="I17" s="23">
        <v>520235</v>
      </c>
      <c r="J17" s="23">
        <v>423482</v>
      </c>
      <c r="K17" s="23">
        <v>527913</v>
      </c>
      <c r="L17" s="23">
        <v>594408</v>
      </c>
      <c r="M17" s="23">
        <v>615771</v>
      </c>
      <c r="N17" s="24">
        <v>630765</v>
      </c>
      <c r="O17" s="44">
        <v>2.43499612680689E-2</v>
      </c>
      <c r="P17" s="44">
        <v>0.221496668196527</v>
      </c>
      <c r="Q17" s="58">
        <f t="shared" si="0"/>
        <v>0.17748797338744454</v>
      </c>
    </row>
    <row r="18" spans="1:17" x14ac:dyDescent="0.2">
      <c r="A18" s="22"/>
      <c r="B18" s="22"/>
      <c r="C18" s="23">
        <v>115</v>
      </c>
      <c r="D18" s="22" t="s">
        <v>39</v>
      </c>
      <c r="E18" s="23">
        <v>519716</v>
      </c>
      <c r="F18" s="23">
        <v>549295</v>
      </c>
      <c r="G18" s="23">
        <v>527841</v>
      </c>
      <c r="H18" s="24">
        <v>492101</v>
      </c>
      <c r="I18" s="23">
        <v>464955</v>
      </c>
      <c r="J18" s="23">
        <v>340974</v>
      </c>
      <c r="K18" s="23">
        <v>454086</v>
      </c>
      <c r="L18" s="23">
        <v>531864</v>
      </c>
      <c r="M18" s="23">
        <v>591324</v>
      </c>
      <c r="N18" s="24">
        <v>602217</v>
      </c>
      <c r="O18" s="44">
        <v>1.84213730543661E-2</v>
      </c>
      <c r="P18" s="44">
        <v>0.22376707220672201</v>
      </c>
      <c r="Q18" s="58">
        <f t="shared" si="0"/>
        <v>0.15874246703969092</v>
      </c>
    </row>
    <row r="19" spans="1:17" x14ac:dyDescent="0.2">
      <c r="A19" s="22"/>
      <c r="B19" s="22"/>
      <c r="C19" s="23">
        <v>129</v>
      </c>
      <c r="D19" s="22" t="s">
        <v>67</v>
      </c>
      <c r="E19" s="23">
        <v>99855</v>
      </c>
      <c r="F19" s="23">
        <v>105469</v>
      </c>
      <c r="G19" s="23">
        <v>105304</v>
      </c>
      <c r="H19" s="24">
        <v>108958</v>
      </c>
      <c r="I19" s="23">
        <v>106842</v>
      </c>
      <c r="J19" s="23">
        <v>83245</v>
      </c>
      <c r="K19" s="23">
        <v>127779</v>
      </c>
      <c r="L19" s="23">
        <v>147791</v>
      </c>
      <c r="M19" s="23">
        <v>155635</v>
      </c>
      <c r="N19" s="24">
        <v>165790</v>
      </c>
      <c r="O19" s="44">
        <v>6.5248819352973206E-2</v>
      </c>
      <c r="P19" s="44">
        <v>0.52159547715633503</v>
      </c>
      <c r="Q19" s="58">
        <f t="shared" si="0"/>
        <v>0.66030744579640477</v>
      </c>
    </row>
    <row r="20" spans="1:17" x14ac:dyDescent="0.2">
      <c r="A20" s="31"/>
      <c r="B20" s="86" t="s">
        <v>285</v>
      </c>
      <c r="C20" s="87"/>
      <c r="D20" s="86"/>
      <c r="E20" s="29">
        <v>21452</v>
      </c>
      <c r="F20" s="29">
        <v>21724</v>
      </c>
      <c r="G20" s="29">
        <v>21969</v>
      </c>
      <c r="H20" s="30">
        <v>21765</v>
      </c>
      <c r="I20" s="29">
        <v>22393</v>
      </c>
      <c r="J20" s="29">
        <v>19343</v>
      </c>
      <c r="K20" s="29">
        <v>21814</v>
      </c>
      <c r="L20" s="29">
        <v>23305</v>
      </c>
      <c r="M20" s="29">
        <v>24201</v>
      </c>
      <c r="N20" s="30">
        <v>24722</v>
      </c>
      <c r="O20" s="50">
        <v>2.1528036031569098E-2</v>
      </c>
      <c r="P20" s="50">
        <v>0.13586032621180799</v>
      </c>
      <c r="Q20" s="58">
        <f t="shared" si="0"/>
        <v>0.15243333954876001</v>
      </c>
    </row>
    <row r="21" spans="1:17" x14ac:dyDescent="0.2">
      <c r="A21" s="22"/>
      <c r="B21" s="22"/>
      <c r="C21" s="23">
        <v>131</v>
      </c>
      <c r="D21" s="22" t="s">
        <v>69</v>
      </c>
      <c r="E21" s="23">
        <v>21452</v>
      </c>
      <c r="F21" s="23">
        <v>21724</v>
      </c>
      <c r="G21" s="23">
        <v>21969</v>
      </c>
      <c r="H21" s="24">
        <v>21765</v>
      </c>
      <c r="I21" s="23">
        <v>22393</v>
      </c>
      <c r="J21" s="23">
        <v>19343</v>
      </c>
      <c r="K21" s="23">
        <v>21814</v>
      </c>
      <c r="L21" s="23">
        <v>23305</v>
      </c>
      <c r="M21" s="23">
        <v>24201</v>
      </c>
      <c r="N21" s="24">
        <v>24722</v>
      </c>
      <c r="O21" s="44">
        <v>2.1528036031569098E-2</v>
      </c>
      <c r="P21" s="44">
        <v>0.13586032621180799</v>
      </c>
      <c r="Q21" s="58">
        <f t="shared" si="0"/>
        <v>0.15243333954876001</v>
      </c>
    </row>
    <row r="22" spans="1:17" x14ac:dyDescent="0.2">
      <c r="A22" s="79" t="s">
        <v>274</v>
      </c>
      <c r="B22" s="79"/>
      <c r="C22" s="80"/>
      <c r="D22" s="79"/>
      <c r="E22" s="25">
        <v>3124929</v>
      </c>
      <c r="F22" s="25">
        <v>3192534</v>
      </c>
      <c r="G22" s="25">
        <v>3223279</v>
      </c>
      <c r="H22" s="27">
        <v>3192288</v>
      </c>
      <c r="I22" s="25">
        <v>3049654</v>
      </c>
      <c r="J22" s="25">
        <v>2227331</v>
      </c>
      <c r="K22" s="25">
        <v>2870173</v>
      </c>
      <c r="L22" s="25">
        <v>3222133</v>
      </c>
      <c r="M22" s="47">
        <v>3276438</v>
      </c>
      <c r="N22" s="27">
        <v>3179199</v>
      </c>
      <c r="O22" s="43">
        <v>-2.9678266458880099E-2</v>
      </c>
      <c r="P22" s="43">
        <v>-4.1001939674615304E-3</v>
      </c>
      <c r="Q22" s="58">
        <f t="shared" si="0"/>
        <v>1.7366794573572712E-2</v>
      </c>
    </row>
    <row r="23" spans="1:17" x14ac:dyDescent="0.2">
      <c r="A23" s="31"/>
      <c r="B23" s="86" t="s">
        <v>286</v>
      </c>
      <c r="C23" s="87"/>
      <c r="D23" s="86"/>
      <c r="E23" s="29">
        <v>2945548</v>
      </c>
      <c r="F23" s="29">
        <v>3007099</v>
      </c>
      <c r="G23" s="29">
        <v>3046042</v>
      </c>
      <c r="H23" s="30">
        <v>3010646</v>
      </c>
      <c r="I23" s="29">
        <v>2901981</v>
      </c>
      <c r="J23" s="29">
        <v>2172042</v>
      </c>
      <c r="K23" s="29">
        <v>2715521</v>
      </c>
      <c r="L23" s="29">
        <v>3062040</v>
      </c>
      <c r="M23" s="29">
        <v>3121782</v>
      </c>
      <c r="N23" s="30">
        <v>3015381</v>
      </c>
      <c r="O23" s="50">
        <v>-3.4083417740252302E-2</v>
      </c>
      <c r="P23" s="50">
        <v>1.57275216016761E-3</v>
      </c>
      <c r="Q23" s="58">
        <f t="shared" si="0"/>
        <v>2.3707982351671063E-2</v>
      </c>
    </row>
    <row r="24" spans="1:17" x14ac:dyDescent="0.2">
      <c r="A24" s="22"/>
      <c r="B24" s="22"/>
      <c r="C24" s="23">
        <v>604</v>
      </c>
      <c r="D24" s="22" t="s">
        <v>251</v>
      </c>
      <c r="E24" s="23">
        <v>1069318</v>
      </c>
      <c r="F24" s="23">
        <v>1155877</v>
      </c>
      <c r="G24" s="23">
        <v>1182150</v>
      </c>
      <c r="H24" s="24">
        <v>1174124</v>
      </c>
      <c r="I24" s="23">
        <v>1138818</v>
      </c>
      <c r="J24" s="23">
        <v>786256</v>
      </c>
      <c r="K24" s="23">
        <v>1021686</v>
      </c>
      <c r="L24" s="23">
        <v>1160829</v>
      </c>
      <c r="M24" s="23">
        <v>1171973</v>
      </c>
      <c r="N24" s="24">
        <v>1176533</v>
      </c>
      <c r="O24" s="44">
        <v>3.8908746191253E-3</v>
      </c>
      <c r="P24" s="44">
        <v>2.0517424054018502E-3</v>
      </c>
      <c r="Q24" s="58">
        <f t="shared" si="0"/>
        <v>0.10026484170284237</v>
      </c>
    </row>
    <row r="25" spans="1:17" x14ac:dyDescent="0.2">
      <c r="A25" s="22"/>
      <c r="B25" s="22"/>
      <c r="C25" s="23">
        <v>602</v>
      </c>
      <c r="D25" s="22" t="s">
        <v>247</v>
      </c>
      <c r="E25" s="23">
        <v>1077973</v>
      </c>
      <c r="F25" s="23">
        <v>1072598</v>
      </c>
      <c r="G25" s="23">
        <v>1085254</v>
      </c>
      <c r="H25" s="24">
        <v>1117949</v>
      </c>
      <c r="I25" s="23">
        <v>1090509</v>
      </c>
      <c r="J25" s="23">
        <v>946758</v>
      </c>
      <c r="K25" s="23">
        <v>1080181</v>
      </c>
      <c r="L25" s="23">
        <v>1133522</v>
      </c>
      <c r="M25" s="23">
        <v>1140412</v>
      </c>
      <c r="N25" s="24">
        <v>1143496</v>
      </c>
      <c r="O25" s="44">
        <v>2.7042858195107699E-3</v>
      </c>
      <c r="P25" s="44">
        <v>2.2851668546597401E-2</v>
      </c>
      <c r="Q25" s="58">
        <f t="shared" si="0"/>
        <v>6.0783526118001099E-2</v>
      </c>
    </row>
    <row r="26" spans="1:17" x14ac:dyDescent="0.2">
      <c r="A26" s="22"/>
      <c r="B26" s="22"/>
      <c r="C26" s="23">
        <v>605</v>
      </c>
      <c r="D26" s="22" t="s">
        <v>253</v>
      </c>
      <c r="E26" s="23">
        <v>798257</v>
      </c>
      <c r="F26" s="23">
        <v>778624</v>
      </c>
      <c r="G26" s="23">
        <v>778638</v>
      </c>
      <c r="H26" s="24">
        <v>718573</v>
      </c>
      <c r="I26" s="23">
        <v>672654</v>
      </c>
      <c r="J26" s="23">
        <v>439028</v>
      </c>
      <c r="K26" s="23">
        <v>613654</v>
      </c>
      <c r="L26" s="23">
        <v>767689</v>
      </c>
      <c r="M26" s="23">
        <v>809397</v>
      </c>
      <c r="N26" s="24">
        <v>695352</v>
      </c>
      <c r="O26" s="44">
        <v>-0.14090118940396401</v>
      </c>
      <c r="P26" s="44">
        <v>-3.2315436288310399E-2</v>
      </c>
      <c r="Q26" s="58">
        <f t="shared" si="0"/>
        <v>-0.12891211727551402</v>
      </c>
    </row>
    <row r="27" spans="1:17" x14ac:dyDescent="0.2">
      <c r="A27" s="31"/>
      <c r="B27" s="86" t="s">
        <v>287</v>
      </c>
      <c r="C27" s="87"/>
      <c r="D27" s="86"/>
      <c r="E27" s="29">
        <v>179381</v>
      </c>
      <c r="F27" s="29">
        <v>185435</v>
      </c>
      <c r="G27" s="29">
        <v>177237</v>
      </c>
      <c r="H27" s="30">
        <v>181642</v>
      </c>
      <c r="I27" s="29">
        <v>147673</v>
      </c>
      <c r="J27" s="29">
        <v>55289</v>
      </c>
      <c r="K27" s="29">
        <v>154652</v>
      </c>
      <c r="L27" s="29">
        <v>160093</v>
      </c>
      <c r="M27" s="51">
        <v>154656</v>
      </c>
      <c r="N27" s="30">
        <v>163818</v>
      </c>
      <c r="O27" s="50">
        <v>5.9241154562383699E-2</v>
      </c>
      <c r="P27" s="50">
        <v>-9.8127085145505902E-2</v>
      </c>
      <c r="Q27" s="58">
        <f t="shared" si="0"/>
        <v>-8.6759467279143271E-2</v>
      </c>
    </row>
    <row r="28" spans="1:17" x14ac:dyDescent="0.2">
      <c r="A28" s="22"/>
      <c r="B28" s="22"/>
      <c r="C28" s="23">
        <v>601</v>
      </c>
      <c r="D28" s="22" t="s">
        <v>245</v>
      </c>
      <c r="E28" s="23">
        <v>111510</v>
      </c>
      <c r="F28" s="23">
        <v>116924</v>
      </c>
      <c r="G28" s="23">
        <v>118741</v>
      </c>
      <c r="H28" s="24">
        <v>121422</v>
      </c>
      <c r="I28" s="23">
        <v>109643</v>
      </c>
      <c r="J28" s="23">
        <v>16431</v>
      </c>
      <c r="K28" s="23">
        <v>105941</v>
      </c>
      <c r="L28" s="23">
        <v>103511</v>
      </c>
      <c r="M28" s="23">
        <v>98632</v>
      </c>
      <c r="N28" s="24">
        <v>103631</v>
      </c>
      <c r="O28" s="44">
        <v>5.0683348203422803E-2</v>
      </c>
      <c r="P28" s="44">
        <v>-0.14652204707548899</v>
      </c>
      <c r="Q28" s="58">
        <f t="shared" si="0"/>
        <v>-7.0657340148865572E-2</v>
      </c>
    </row>
    <row r="29" spans="1:17" x14ac:dyDescent="0.2">
      <c r="A29" s="22"/>
      <c r="B29" s="22"/>
      <c r="C29" s="23">
        <v>603</v>
      </c>
      <c r="D29" s="22" t="s">
        <v>249</v>
      </c>
      <c r="E29" s="23">
        <v>67871</v>
      </c>
      <c r="F29" s="23">
        <v>68511</v>
      </c>
      <c r="G29" s="23">
        <v>58496</v>
      </c>
      <c r="H29" s="24">
        <v>60220</v>
      </c>
      <c r="I29" s="23">
        <v>38030</v>
      </c>
      <c r="J29" s="23">
        <v>38858</v>
      </c>
      <c r="K29" s="23">
        <v>48711</v>
      </c>
      <c r="L29" s="23">
        <v>56582</v>
      </c>
      <c r="M29" s="48">
        <v>56024</v>
      </c>
      <c r="N29" s="24">
        <v>60187</v>
      </c>
      <c r="O29" s="44">
        <v>7.4307439668713296E-2</v>
      </c>
      <c r="P29" s="44">
        <v>-5.4799070076383405E-4</v>
      </c>
      <c r="Q29" s="58">
        <f t="shared" si="0"/>
        <v>-0.11321477508803465</v>
      </c>
    </row>
    <row r="30" spans="1:17" x14ac:dyDescent="0.2">
      <c r="A30" s="79" t="s">
        <v>275</v>
      </c>
      <c r="B30" s="79"/>
      <c r="C30" s="80"/>
      <c r="D30" s="79"/>
      <c r="E30" s="25">
        <v>2681350</v>
      </c>
      <c r="F30" s="25">
        <v>2685907</v>
      </c>
      <c r="G30" s="25">
        <v>2623954</v>
      </c>
      <c r="H30" s="27">
        <v>2573683</v>
      </c>
      <c r="I30" s="25">
        <v>2531453</v>
      </c>
      <c r="J30" s="25">
        <v>2019284</v>
      </c>
      <c r="K30" s="25">
        <v>2469896</v>
      </c>
      <c r="L30" s="25">
        <v>2736529</v>
      </c>
      <c r="M30" s="25">
        <v>2866516</v>
      </c>
      <c r="N30" s="27">
        <v>3066303</v>
      </c>
      <c r="O30" s="43">
        <v>6.9696802669163602E-2</v>
      </c>
      <c r="P30" s="43">
        <v>0.19140663399494001</v>
      </c>
      <c r="Q30" s="58">
        <f t="shared" si="0"/>
        <v>0.14356685997725027</v>
      </c>
    </row>
    <row r="31" spans="1:17" x14ac:dyDescent="0.2">
      <c r="A31" s="31"/>
      <c r="B31" s="86" t="s">
        <v>288</v>
      </c>
      <c r="C31" s="87"/>
      <c r="D31" s="86"/>
      <c r="E31" s="29">
        <v>1457244</v>
      </c>
      <c r="F31" s="29">
        <v>1438393</v>
      </c>
      <c r="G31" s="29">
        <v>1387875</v>
      </c>
      <c r="H31" s="30">
        <v>1382634</v>
      </c>
      <c r="I31" s="29">
        <v>1369761</v>
      </c>
      <c r="J31" s="29">
        <v>1237068</v>
      </c>
      <c r="K31" s="29">
        <v>1416720</v>
      </c>
      <c r="L31" s="29">
        <v>1523728</v>
      </c>
      <c r="M31" s="29">
        <v>1600230</v>
      </c>
      <c r="N31" s="30">
        <v>1731685</v>
      </c>
      <c r="O31" s="50">
        <v>8.2147566287346097E-2</v>
      </c>
      <c r="P31" s="50">
        <v>0.252453650062128</v>
      </c>
      <c r="Q31" s="58">
        <f t="shared" si="0"/>
        <v>0.18832879051140372</v>
      </c>
    </row>
    <row r="32" spans="1:17" x14ac:dyDescent="0.2">
      <c r="A32" s="22"/>
      <c r="B32" s="22"/>
      <c r="C32" s="23">
        <v>123</v>
      </c>
      <c r="D32" s="22" t="s">
        <v>55</v>
      </c>
      <c r="E32" s="23">
        <v>1039352</v>
      </c>
      <c r="F32" s="23">
        <v>1019816</v>
      </c>
      <c r="G32" s="23">
        <v>985551</v>
      </c>
      <c r="H32" s="24">
        <v>978895</v>
      </c>
      <c r="I32" s="23">
        <v>972007</v>
      </c>
      <c r="J32" s="23">
        <v>947288</v>
      </c>
      <c r="K32" s="23">
        <v>1044574</v>
      </c>
      <c r="L32" s="23">
        <v>1106989</v>
      </c>
      <c r="M32" s="23">
        <v>1169754</v>
      </c>
      <c r="N32" s="24">
        <v>1228616</v>
      </c>
      <c r="O32" s="44">
        <v>5.0319981808140797E-2</v>
      </c>
      <c r="P32" s="44">
        <v>0.25510499083149901</v>
      </c>
      <c r="Q32" s="58">
        <f t="shared" si="0"/>
        <v>0.18209807649381538</v>
      </c>
    </row>
    <row r="33" spans="1:17" x14ac:dyDescent="0.2">
      <c r="A33" s="22"/>
      <c r="B33" s="22"/>
      <c r="C33" s="23">
        <v>103</v>
      </c>
      <c r="D33" s="22" t="s">
        <v>17</v>
      </c>
      <c r="E33" s="23">
        <v>186182</v>
      </c>
      <c r="F33" s="23">
        <v>191602</v>
      </c>
      <c r="G33" s="23">
        <v>188183</v>
      </c>
      <c r="H33" s="24">
        <v>190992</v>
      </c>
      <c r="I33" s="23">
        <v>189185</v>
      </c>
      <c r="J33" s="23">
        <v>136343</v>
      </c>
      <c r="K33" s="23">
        <v>179125</v>
      </c>
      <c r="L33" s="23">
        <v>201825</v>
      </c>
      <c r="M33" s="23">
        <v>208986</v>
      </c>
      <c r="N33" s="24">
        <v>239614</v>
      </c>
      <c r="O33" s="44">
        <v>0.14655527164498999</v>
      </c>
      <c r="P33" s="44">
        <v>0.254576107899807</v>
      </c>
      <c r="Q33" s="58">
        <f t="shared" si="0"/>
        <v>0.28698800098828031</v>
      </c>
    </row>
    <row r="34" spans="1:17" x14ac:dyDescent="0.2">
      <c r="A34" s="22"/>
      <c r="B34" s="22"/>
      <c r="C34" s="23">
        <v>124</v>
      </c>
      <c r="D34" s="22" t="s">
        <v>57</v>
      </c>
      <c r="E34" s="23">
        <v>180574</v>
      </c>
      <c r="F34" s="23">
        <v>179268</v>
      </c>
      <c r="G34" s="23">
        <v>176557</v>
      </c>
      <c r="H34" s="24">
        <v>172912</v>
      </c>
      <c r="I34" s="23">
        <v>175910</v>
      </c>
      <c r="J34" s="23">
        <v>126178</v>
      </c>
      <c r="K34" s="23">
        <v>158113</v>
      </c>
      <c r="L34" s="23">
        <v>177413</v>
      </c>
      <c r="M34" s="23">
        <v>182499</v>
      </c>
      <c r="N34" s="24">
        <v>222262</v>
      </c>
      <c r="O34" s="44">
        <v>0.21788064592134801</v>
      </c>
      <c r="P34" s="44">
        <v>0.28540529286573502</v>
      </c>
      <c r="Q34" s="58">
        <f t="shared" si="0"/>
        <v>0.23086380099017578</v>
      </c>
    </row>
    <row r="35" spans="1:17" x14ac:dyDescent="0.2">
      <c r="A35" s="22"/>
      <c r="B35" s="22"/>
      <c r="C35" s="23">
        <v>141</v>
      </c>
      <c r="D35" s="22" t="s">
        <v>85</v>
      </c>
      <c r="E35" s="23">
        <v>27214</v>
      </c>
      <c r="F35" s="23">
        <v>24310</v>
      </c>
      <c r="G35" s="23">
        <v>18616</v>
      </c>
      <c r="H35" s="24">
        <v>21404</v>
      </c>
      <c r="I35" s="23">
        <v>15255</v>
      </c>
      <c r="J35" s="23">
        <v>10216</v>
      </c>
      <c r="K35" s="23">
        <v>16486</v>
      </c>
      <c r="L35" s="23">
        <v>18537</v>
      </c>
      <c r="M35" s="23">
        <v>20623</v>
      </c>
      <c r="N35" s="24">
        <v>22794</v>
      </c>
      <c r="O35" s="44">
        <v>0.105270814139553</v>
      </c>
      <c r="P35" s="44">
        <v>6.4941132498598494E-2</v>
      </c>
      <c r="Q35" s="58">
        <f t="shared" si="0"/>
        <v>-0.16241640332181964</v>
      </c>
    </row>
    <row r="36" spans="1:17" x14ac:dyDescent="0.2">
      <c r="A36" s="22"/>
      <c r="B36" s="22"/>
      <c r="C36" s="23">
        <v>241</v>
      </c>
      <c r="D36" s="22" t="s">
        <v>145</v>
      </c>
      <c r="E36" s="23">
        <v>16725</v>
      </c>
      <c r="F36" s="23">
        <v>16173</v>
      </c>
      <c r="G36" s="23">
        <v>15063</v>
      </c>
      <c r="H36" s="24">
        <v>14779</v>
      </c>
      <c r="I36" s="23">
        <v>13847</v>
      </c>
      <c r="J36" s="23">
        <v>13680</v>
      </c>
      <c r="K36" s="23">
        <v>14732</v>
      </c>
      <c r="L36" s="23">
        <v>15286</v>
      </c>
      <c r="M36" s="23">
        <v>14865</v>
      </c>
      <c r="N36" s="24">
        <v>14946</v>
      </c>
      <c r="O36" s="44">
        <v>5.4490413723511403E-3</v>
      </c>
      <c r="P36" s="44">
        <v>1.1299817308343001E-2</v>
      </c>
      <c r="Q36" s="58">
        <f t="shared" si="0"/>
        <v>-0.1063677130044843</v>
      </c>
    </row>
    <row r="37" spans="1:17" x14ac:dyDescent="0.2">
      <c r="A37" s="22"/>
      <c r="B37" s="22"/>
      <c r="C37" s="23">
        <v>207</v>
      </c>
      <c r="D37" s="22" t="s">
        <v>99</v>
      </c>
      <c r="E37" s="23">
        <v>5632</v>
      </c>
      <c r="F37" s="23">
        <v>5635</v>
      </c>
      <c r="G37" s="23">
        <v>2508</v>
      </c>
      <c r="H37" s="24">
        <v>2261</v>
      </c>
      <c r="I37" s="23">
        <v>2261</v>
      </c>
      <c r="J37" s="23">
        <v>1956</v>
      </c>
      <c r="K37" s="23">
        <v>2243</v>
      </c>
      <c r="L37" s="23">
        <v>2335</v>
      </c>
      <c r="M37" s="23">
        <v>2119</v>
      </c>
      <c r="N37" s="24">
        <v>2050</v>
      </c>
      <c r="O37" s="44">
        <v>-3.2562529495044797E-2</v>
      </c>
      <c r="P37" s="44">
        <v>-9.3321539141972595E-2</v>
      </c>
      <c r="Q37" s="58">
        <f t="shared" si="0"/>
        <v>-0.63600852272727271</v>
      </c>
    </row>
    <row r="38" spans="1:17" x14ac:dyDescent="0.2">
      <c r="A38" s="22"/>
      <c r="B38" s="22"/>
      <c r="C38" s="23">
        <v>231</v>
      </c>
      <c r="D38" s="22" t="s">
        <v>137</v>
      </c>
      <c r="E38" s="23">
        <v>914</v>
      </c>
      <c r="F38" s="23">
        <v>947</v>
      </c>
      <c r="G38" s="23">
        <v>816</v>
      </c>
      <c r="H38" s="24">
        <v>816</v>
      </c>
      <c r="I38" s="23">
        <v>816</v>
      </c>
      <c r="J38" s="23">
        <v>832</v>
      </c>
      <c r="K38" s="23">
        <v>906</v>
      </c>
      <c r="L38" s="23">
        <v>812</v>
      </c>
      <c r="M38" s="23">
        <v>842</v>
      </c>
      <c r="N38" s="24">
        <v>861</v>
      </c>
      <c r="O38" s="44">
        <v>2.25653206650831E-2</v>
      </c>
      <c r="P38" s="44">
        <v>5.5147058823529403E-2</v>
      </c>
      <c r="Q38" s="58">
        <f t="shared" si="0"/>
        <v>-5.798687089715536E-2</v>
      </c>
    </row>
    <row r="39" spans="1:17" x14ac:dyDescent="0.2">
      <c r="A39" s="22"/>
      <c r="B39" s="22"/>
      <c r="C39" s="23">
        <v>208</v>
      </c>
      <c r="D39" s="22" t="s">
        <v>101</v>
      </c>
      <c r="E39" s="23">
        <v>651</v>
      </c>
      <c r="F39" s="23">
        <v>642</v>
      </c>
      <c r="G39" s="23">
        <v>581</v>
      </c>
      <c r="H39" s="24">
        <v>575</v>
      </c>
      <c r="I39" s="23">
        <v>480</v>
      </c>
      <c r="J39" s="23">
        <v>575</v>
      </c>
      <c r="K39" s="23">
        <v>541</v>
      </c>
      <c r="L39" s="23">
        <v>531</v>
      </c>
      <c r="M39" s="23">
        <v>542</v>
      </c>
      <c r="N39" s="24">
        <v>542</v>
      </c>
      <c r="O39" s="44">
        <v>0</v>
      </c>
      <c r="P39" s="44">
        <v>-5.7391304347826098E-2</v>
      </c>
      <c r="Q39" s="58">
        <f t="shared" si="0"/>
        <v>-0.1674347158218126</v>
      </c>
    </row>
    <row r="40" spans="1:17" x14ac:dyDescent="0.2">
      <c r="A40" s="31"/>
      <c r="B40" s="86" t="s">
        <v>289</v>
      </c>
      <c r="C40" s="87"/>
      <c r="D40" s="86"/>
      <c r="E40" s="29">
        <v>940876</v>
      </c>
      <c r="F40" s="29">
        <v>947227</v>
      </c>
      <c r="G40" s="29">
        <v>925149</v>
      </c>
      <c r="H40" s="30">
        <v>887693</v>
      </c>
      <c r="I40" s="29">
        <v>865398</v>
      </c>
      <c r="J40" s="29">
        <v>604656</v>
      </c>
      <c r="K40" s="29">
        <v>776321</v>
      </c>
      <c r="L40" s="29">
        <v>883208</v>
      </c>
      <c r="M40" s="29">
        <v>909382</v>
      </c>
      <c r="N40" s="30">
        <v>958033</v>
      </c>
      <c r="O40" s="50">
        <v>5.3498969629924398E-2</v>
      </c>
      <c r="P40" s="50">
        <v>7.9239106312655405E-2</v>
      </c>
      <c r="Q40" s="58">
        <f t="shared" si="0"/>
        <v>1.8235134066550748E-2</v>
      </c>
    </row>
    <row r="41" spans="1:17" x14ac:dyDescent="0.2">
      <c r="A41" s="22"/>
      <c r="B41" s="22"/>
      <c r="C41" s="23">
        <v>117</v>
      </c>
      <c r="D41" s="22" t="s">
        <v>43</v>
      </c>
      <c r="E41" s="23">
        <v>559111</v>
      </c>
      <c r="F41" s="23">
        <v>563580</v>
      </c>
      <c r="G41" s="23">
        <v>546954</v>
      </c>
      <c r="H41" s="24">
        <v>524425</v>
      </c>
      <c r="I41" s="23">
        <v>512036</v>
      </c>
      <c r="J41" s="23">
        <v>368661</v>
      </c>
      <c r="K41" s="23">
        <v>469076</v>
      </c>
      <c r="L41" s="23">
        <v>529244</v>
      </c>
      <c r="M41" s="23">
        <v>547671</v>
      </c>
      <c r="N41" s="24">
        <v>593598</v>
      </c>
      <c r="O41" s="44">
        <v>8.3858740009969499E-2</v>
      </c>
      <c r="P41" s="44">
        <v>0.13190255994660799</v>
      </c>
      <c r="Q41" s="58">
        <f t="shared" si="0"/>
        <v>6.1681848505931738E-2</v>
      </c>
    </row>
    <row r="42" spans="1:17" x14ac:dyDescent="0.2">
      <c r="A42" s="22"/>
      <c r="B42" s="22"/>
      <c r="C42" s="23">
        <v>229</v>
      </c>
      <c r="D42" s="22" t="s">
        <v>135</v>
      </c>
      <c r="E42" s="23">
        <v>253700</v>
      </c>
      <c r="F42" s="23">
        <v>256565</v>
      </c>
      <c r="G42" s="23">
        <v>253088</v>
      </c>
      <c r="H42" s="24">
        <v>245281</v>
      </c>
      <c r="I42" s="23">
        <v>241844</v>
      </c>
      <c r="J42" s="23">
        <v>166076</v>
      </c>
      <c r="K42" s="23">
        <v>214976</v>
      </c>
      <c r="L42" s="23">
        <v>243970</v>
      </c>
      <c r="M42" s="23">
        <v>249719</v>
      </c>
      <c r="N42" s="24">
        <v>251287</v>
      </c>
      <c r="O42" s="44">
        <v>6.2790576608107197E-3</v>
      </c>
      <c r="P42" s="44">
        <v>2.44862015402743E-2</v>
      </c>
      <c r="Q42" s="58">
        <f t="shared" si="0"/>
        <v>-9.5112337406385496E-3</v>
      </c>
    </row>
    <row r="43" spans="1:17" x14ac:dyDescent="0.2">
      <c r="A43" s="22"/>
      <c r="B43" s="22"/>
      <c r="C43" s="23">
        <v>122</v>
      </c>
      <c r="D43" s="22" t="s">
        <v>53</v>
      </c>
      <c r="E43" s="23">
        <v>54242</v>
      </c>
      <c r="F43" s="23">
        <v>54443</v>
      </c>
      <c r="G43" s="23">
        <v>54819</v>
      </c>
      <c r="H43" s="24">
        <v>50289</v>
      </c>
      <c r="I43" s="23">
        <v>48635</v>
      </c>
      <c r="J43" s="23">
        <v>30184</v>
      </c>
      <c r="K43" s="23">
        <v>42107</v>
      </c>
      <c r="L43" s="23">
        <v>50071</v>
      </c>
      <c r="M43" s="23">
        <v>51853</v>
      </c>
      <c r="N43" s="24">
        <v>53567</v>
      </c>
      <c r="O43" s="44">
        <v>3.3054982353962099E-2</v>
      </c>
      <c r="P43" s="44">
        <v>6.5183240867784195E-2</v>
      </c>
      <c r="Q43" s="58">
        <f t="shared" si="0"/>
        <v>-1.2444231407396483E-2</v>
      </c>
    </row>
    <row r="44" spans="1:17" x14ac:dyDescent="0.2">
      <c r="A44" s="22"/>
      <c r="B44" s="22"/>
      <c r="C44" s="23">
        <v>204</v>
      </c>
      <c r="D44" s="22" t="s">
        <v>93</v>
      </c>
      <c r="E44" s="23">
        <v>27685</v>
      </c>
      <c r="F44" s="23">
        <v>27292</v>
      </c>
      <c r="G44" s="23">
        <v>25810</v>
      </c>
      <c r="H44" s="24">
        <v>24433</v>
      </c>
      <c r="I44" s="23">
        <v>23108</v>
      </c>
      <c r="J44" s="23">
        <v>15180</v>
      </c>
      <c r="K44" s="23">
        <v>19195</v>
      </c>
      <c r="L44" s="23">
        <v>21222</v>
      </c>
      <c r="M44" s="23">
        <v>20332</v>
      </c>
      <c r="N44" s="24">
        <v>20098</v>
      </c>
      <c r="O44" s="44">
        <v>-1.1508951406649599E-2</v>
      </c>
      <c r="P44" s="44">
        <v>-0.177423975770474</v>
      </c>
      <c r="Q44" s="58">
        <f t="shared" si="0"/>
        <v>-0.27404731804226118</v>
      </c>
    </row>
    <row r="45" spans="1:17" x14ac:dyDescent="0.2">
      <c r="A45" s="22"/>
      <c r="B45" s="22"/>
      <c r="C45" s="23">
        <v>205</v>
      </c>
      <c r="D45" s="22" t="s">
        <v>95</v>
      </c>
      <c r="E45" s="23">
        <v>26591</v>
      </c>
      <c r="F45" s="23">
        <v>26070</v>
      </c>
      <c r="G45" s="23">
        <v>24188</v>
      </c>
      <c r="H45" s="24">
        <v>23017</v>
      </c>
      <c r="I45" s="23">
        <v>22155</v>
      </c>
      <c r="J45" s="23">
        <v>13448</v>
      </c>
      <c r="K45" s="23">
        <v>17571</v>
      </c>
      <c r="L45" s="23">
        <v>20206</v>
      </c>
      <c r="M45" s="23">
        <v>20227</v>
      </c>
      <c r="N45" s="24">
        <v>19850</v>
      </c>
      <c r="O45" s="44">
        <v>-1.8638453552182702E-2</v>
      </c>
      <c r="P45" s="44">
        <v>-0.137593952296129</v>
      </c>
      <c r="Q45" s="58">
        <f t="shared" si="0"/>
        <v>-0.25350682561769022</v>
      </c>
    </row>
    <row r="46" spans="1:17" x14ac:dyDescent="0.2">
      <c r="A46" s="22"/>
      <c r="B46" s="22"/>
      <c r="C46" s="23">
        <v>254</v>
      </c>
      <c r="D46" s="22" t="s">
        <v>163</v>
      </c>
      <c r="E46" s="23">
        <v>19547</v>
      </c>
      <c r="F46" s="23">
        <v>19277</v>
      </c>
      <c r="G46" s="23">
        <v>20290</v>
      </c>
      <c r="H46" s="24">
        <v>20248</v>
      </c>
      <c r="I46" s="23">
        <v>17620</v>
      </c>
      <c r="J46" s="23">
        <v>11107</v>
      </c>
      <c r="K46" s="23">
        <v>13396</v>
      </c>
      <c r="L46" s="23">
        <v>18495</v>
      </c>
      <c r="M46" s="23">
        <v>19580</v>
      </c>
      <c r="N46" s="24">
        <v>19633</v>
      </c>
      <c r="O46" s="44">
        <v>2.7068437180797198E-3</v>
      </c>
      <c r="P46" s="44">
        <v>-3.0373370209403401E-2</v>
      </c>
      <c r="Q46" s="58">
        <f t="shared" si="0"/>
        <v>4.3996521205300048E-3</v>
      </c>
    </row>
    <row r="47" spans="1:17" x14ac:dyDescent="0.2">
      <c r="A47" s="31"/>
      <c r="B47" s="86" t="s">
        <v>290</v>
      </c>
      <c r="C47" s="87"/>
      <c r="D47" s="86"/>
      <c r="E47" s="29">
        <v>224842</v>
      </c>
      <c r="F47" s="29">
        <v>244311</v>
      </c>
      <c r="G47" s="29">
        <v>256070</v>
      </c>
      <c r="H47" s="30">
        <v>249275</v>
      </c>
      <c r="I47" s="29">
        <v>245411</v>
      </c>
      <c r="J47" s="29">
        <v>141214</v>
      </c>
      <c r="K47" s="29">
        <v>220611</v>
      </c>
      <c r="L47" s="29">
        <v>261399</v>
      </c>
      <c r="M47" s="29">
        <v>280758</v>
      </c>
      <c r="N47" s="30">
        <v>294833</v>
      </c>
      <c r="O47" s="50">
        <v>5.0132142271992301E-2</v>
      </c>
      <c r="P47" s="50">
        <v>0.18276200982850299</v>
      </c>
      <c r="Q47" s="58">
        <f t="shared" si="0"/>
        <v>0.31128970565997455</v>
      </c>
    </row>
    <row r="48" spans="1:17" x14ac:dyDescent="0.2">
      <c r="A48" s="22"/>
      <c r="B48" s="22"/>
      <c r="C48" s="23">
        <v>106</v>
      </c>
      <c r="D48" s="22" t="s">
        <v>21</v>
      </c>
      <c r="E48" s="23">
        <v>51623</v>
      </c>
      <c r="F48" s="23">
        <v>55198</v>
      </c>
      <c r="G48" s="23">
        <v>59874</v>
      </c>
      <c r="H48" s="24">
        <v>55549</v>
      </c>
      <c r="I48" s="23">
        <v>53486</v>
      </c>
      <c r="J48" s="23">
        <v>26380</v>
      </c>
      <c r="K48" s="23">
        <v>50527</v>
      </c>
      <c r="L48" s="23">
        <v>65074</v>
      </c>
      <c r="M48" s="23">
        <v>69758</v>
      </c>
      <c r="N48" s="24">
        <v>72799</v>
      </c>
      <c r="O48" s="44">
        <v>4.3593566329309899E-2</v>
      </c>
      <c r="P48" s="44">
        <v>0.31053664332391201</v>
      </c>
      <c r="Q48" s="58">
        <f t="shared" si="0"/>
        <v>0.41020475369505838</v>
      </c>
    </row>
    <row r="49" spans="1:17" x14ac:dyDescent="0.2">
      <c r="A49" s="22"/>
      <c r="B49" s="22"/>
      <c r="C49" s="23">
        <v>261</v>
      </c>
      <c r="D49" s="22" t="s">
        <v>175</v>
      </c>
      <c r="E49" s="23">
        <v>44317</v>
      </c>
      <c r="F49" s="23">
        <v>51249</v>
      </c>
      <c r="G49" s="23">
        <v>58971</v>
      </c>
      <c r="H49" s="24">
        <v>61550</v>
      </c>
      <c r="I49" s="23">
        <v>62682</v>
      </c>
      <c r="J49" s="23">
        <v>28406</v>
      </c>
      <c r="K49" s="23">
        <v>49683</v>
      </c>
      <c r="L49" s="23">
        <v>60134</v>
      </c>
      <c r="M49" s="23">
        <v>66282</v>
      </c>
      <c r="N49" s="24">
        <v>67711</v>
      </c>
      <c r="O49" s="44">
        <v>2.15593977248725E-2</v>
      </c>
      <c r="P49" s="44">
        <v>0.100097481722177</v>
      </c>
      <c r="Q49" s="58">
        <f t="shared" si="0"/>
        <v>0.52787869214973937</v>
      </c>
    </row>
    <row r="50" spans="1:17" x14ac:dyDescent="0.2">
      <c r="A50" s="22"/>
      <c r="B50" s="22"/>
      <c r="C50" s="23">
        <v>110</v>
      </c>
      <c r="D50" s="22" t="s">
        <v>29</v>
      </c>
      <c r="E50" s="23">
        <v>53635</v>
      </c>
      <c r="F50" s="23">
        <v>60930</v>
      </c>
      <c r="G50" s="23">
        <v>56832</v>
      </c>
      <c r="H50" s="24">
        <v>54449</v>
      </c>
      <c r="I50" s="23">
        <v>52366</v>
      </c>
      <c r="J50" s="23">
        <v>41248</v>
      </c>
      <c r="K50" s="23">
        <v>52449</v>
      </c>
      <c r="L50" s="23">
        <v>53560</v>
      </c>
      <c r="M50" s="23">
        <v>54747</v>
      </c>
      <c r="N50" s="24">
        <v>65262</v>
      </c>
      <c r="O50" s="44">
        <v>0.19206531864759699</v>
      </c>
      <c r="P50" s="44">
        <v>0.198589505776047</v>
      </c>
      <c r="Q50" s="58">
        <f t="shared" si="0"/>
        <v>0.2167800876293465</v>
      </c>
    </row>
    <row r="51" spans="1:17" x14ac:dyDescent="0.2">
      <c r="A51" s="22"/>
      <c r="B51" s="22"/>
      <c r="C51" s="23">
        <v>212</v>
      </c>
      <c r="D51" s="22" t="s">
        <v>109</v>
      </c>
      <c r="E51" s="23">
        <v>54988</v>
      </c>
      <c r="F51" s="23">
        <v>56425</v>
      </c>
      <c r="G51" s="23">
        <v>59976</v>
      </c>
      <c r="H51" s="24">
        <v>56569</v>
      </c>
      <c r="I51" s="23">
        <v>55647</v>
      </c>
      <c r="J51" s="23">
        <v>28627</v>
      </c>
      <c r="K51" s="23">
        <v>45090</v>
      </c>
      <c r="L51" s="23">
        <v>54295</v>
      </c>
      <c r="M51" s="23">
        <v>57553</v>
      </c>
      <c r="N51" s="24">
        <v>55970</v>
      </c>
      <c r="O51" s="44">
        <v>-2.75050822719928E-2</v>
      </c>
      <c r="P51" s="44">
        <v>-1.05888384097297E-2</v>
      </c>
      <c r="Q51" s="58">
        <f t="shared" si="0"/>
        <v>1.7858441841856407E-2</v>
      </c>
    </row>
    <row r="52" spans="1:17" x14ac:dyDescent="0.2">
      <c r="A52" s="22"/>
      <c r="B52" s="22"/>
      <c r="C52" s="23">
        <v>118</v>
      </c>
      <c r="D52" s="22" t="s">
        <v>45</v>
      </c>
      <c r="E52" s="23">
        <v>20279</v>
      </c>
      <c r="F52" s="23">
        <v>20509</v>
      </c>
      <c r="G52" s="23">
        <v>20417</v>
      </c>
      <c r="H52" s="24">
        <v>21158</v>
      </c>
      <c r="I52" s="23">
        <v>21230</v>
      </c>
      <c r="J52" s="23">
        <v>16553</v>
      </c>
      <c r="K52" s="23">
        <v>22862</v>
      </c>
      <c r="L52" s="23">
        <v>28336</v>
      </c>
      <c r="M52" s="23">
        <v>32418</v>
      </c>
      <c r="N52" s="24">
        <v>33091</v>
      </c>
      <c r="O52" s="44">
        <v>2.0760071565179901E-2</v>
      </c>
      <c r="P52" s="44">
        <v>0.56399470649399797</v>
      </c>
      <c r="Q52" s="58">
        <f t="shared" si="0"/>
        <v>0.63178657724739884</v>
      </c>
    </row>
    <row r="53" spans="1:17" x14ac:dyDescent="0.2">
      <c r="A53" s="31"/>
      <c r="B53" s="86" t="s">
        <v>291</v>
      </c>
      <c r="C53" s="87"/>
      <c r="D53" s="86"/>
      <c r="E53" s="29">
        <v>58388</v>
      </c>
      <c r="F53" s="29">
        <v>55976</v>
      </c>
      <c r="G53" s="29">
        <v>54860</v>
      </c>
      <c r="H53" s="30">
        <v>54081</v>
      </c>
      <c r="I53" s="29">
        <v>50883</v>
      </c>
      <c r="J53" s="29">
        <v>36346</v>
      </c>
      <c r="K53" s="29">
        <v>56244</v>
      </c>
      <c r="L53" s="29">
        <v>68194</v>
      </c>
      <c r="M53" s="29">
        <v>76146</v>
      </c>
      <c r="N53" s="30">
        <v>81752</v>
      </c>
      <c r="O53" s="50">
        <v>7.3621726682951097E-2</v>
      </c>
      <c r="P53" s="50">
        <v>0.51165843826852297</v>
      </c>
      <c r="Q53" s="58">
        <f t="shared" si="0"/>
        <v>0.40015071590052753</v>
      </c>
    </row>
    <row r="54" spans="1:17" x14ac:dyDescent="0.2">
      <c r="A54" s="22"/>
      <c r="B54" s="22"/>
      <c r="C54" s="23">
        <v>220</v>
      </c>
      <c r="D54" s="22" t="s">
        <v>125</v>
      </c>
      <c r="E54" s="23">
        <v>58388</v>
      </c>
      <c r="F54" s="23">
        <v>55976</v>
      </c>
      <c r="G54" s="23">
        <v>54860</v>
      </c>
      <c r="H54" s="24">
        <v>54081</v>
      </c>
      <c r="I54" s="23">
        <v>50883</v>
      </c>
      <c r="J54" s="23">
        <v>36346</v>
      </c>
      <c r="K54" s="23">
        <v>56244</v>
      </c>
      <c r="L54" s="23">
        <v>68194</v>
      </c>
      <c r="M54" s="23">
        <v>76146</v>
      </c>
      <c r="N54" s="24">
        <v>81752</v>
      </c>
      <c r="O54" s="44">
        <v>7.3621726682951097E-2</v>
      </c>
      <c r="P54" s="44">
        <v>0.51165843826852297</v>
      </c>
      <c r="Q54" s="58">
        <f t="shared" si="0"/>
        <v>0.40015071590052753</v>
      </c>
    </row>
    <row r="55" spans="1:17" x14ac:dyDescent="0.2">
      <c r="A55" s="79" t="s">
        <v>276</v>
      </c>
      <c r="B55" s="79"/>
      <c r="C55" s="80"/>
      <c r="D55" s="79"/>
      <c r="E55" s="25">
        <v>2110324</v>
      </c>
      <c r="F55" s="25">
        <v>2145067</v>
      </c>
      <c r="G55" s="25">
        <v>2143018</v>
      </c>
      <c r="H55" s="27">
        <v>2203983</v>
      </c>
      <c r="I55" s="25">
        <v>2104451</v>
      </c>
      <c r="J55" s="25">
        <v>1938574</v>
      </c>
      <c r="K55" s="25">
        <v>2211019</v>
      </c>
      <c r="L55" s="25">
        <v>2289987</v>
      </c>
      <c r="M55" s="25">
        <v>2338287</v>
      </c>
      <c r="N55" s="27">
        <v>2402399</v>
      </c>
      <c r="O55" s="43">
        <v>2.74183622455242E-2</v>
      </c>
      <c r="P55" s="43">
        <v>9.0026102742171807E-2</v>
      </c>
      <c r="Q55" s="58">
        <f t="shared" si="0"/>
        <v>0.13840291822487921</v>
      </c>
    </row>
    <row r="56" spans="1:17" x14ac:dyDescent="0.2">
      <c r="A56" s="31"/>
      <c r="B56" s="86" t="s">
        <v>292</v>
      </c>
      <c r="C56" s="87"/>
      <c r="D56" s="86"/>
      <c r="E56" s="29">
        <v>1138754</v>
      </c>
      <c r="F56" s="29">
        <v>1164989</v>
      </c>
      <c r="G56" s="29">
        <v>1167099</v>
      </c>
      <c r="H56" s="30">
        <v>1169974</v>
      </c>
      <c r="I56" s="29">
        <v>1128581</v>
      </c>
      <c r="J56" s="29">
        <v>1080188</v>
      </c>
      <c r="K56" s="29">
        <v>1163923</v>
      </c>
      <c r="L56" s="29">
        <v>1203714</v>
      </c>
      <c r="M56" s="29">
        <v>1241930</v>
      </c>
      <c r="N56" s="30">
        <v>1283197</v>
      </c>
      <c r="O56" s="50">
        <v>3.3228120747546198E-2</v>
      </c>
      <c r="P56" s="50">
        <v>9.6773945403914902E-2</v>
      </c>
      <c r="Q56" s="58">
        <f t="shared" si="0"/>
        <v>0.12684302316391424</v>
      </c>
    </row>
    <row r="57" spans="1:17" x14ac:dyDescent="0.2">
      <c r="A57" s="22"/>
      <c r="B57" s="22"/>
      <c r="C57" s="23">
        <v>132</v>
      </c>
      <c r="D57" s="22" t="s">
        <v>71</v>
      </c>
      <c r="E57" s="23">
        <v>407719</v>
      </c>
      <c r="F57" s="23">
        <v>410261</v>
      </c>
      <c r="G57" s="23">
        <v>412726</v>
      </c>
      <c r="H57" s="24">
        <v>418741</v>
      </c>
      <c r="I57" s="23">
        <v>402991</v>
      </c>
      <c r="J57" s="23">
        <v>436846</v>
      </c>
      <c r="K57" s="23">
        <v>441961</v>
      </c>
      <c r="L57" s="23">
        <v>445306</v>
      </c>
      <c r="M57" s="23">
        <v>442536</v>
      </c>
      <c r="N57" s="24">
        <v>446547</v>
      </c>
      <c r="O57" s="44">
        <v>9.0636693963881392E-3</v>
      </c>
      <c r="P57" s="44">
        <v>6.6403815246178305E-2</v>
      </c>
      <c r="Q57" s="58">
        <f t="shared" si="0"/>
        <v>9.5232255548551817E-2</v>
      </c>
    </row>
    <row r="58" spans="1:17" x14ac:dyDescent="0.2">
      <c r="A58" s="22"/>
      <c r="B58" s="22"/>
      <c r="C58" s="23">
        <v>242</v>
      </c>
      <c r="D58" s="22" t="s">
        <v>147</v>
      </c>
      <c r="E58" s="23">
        <v>295075</v>
      </c>
      <c r="F58" s="23">
        <v>297796</v>
      </c>
      <c r="G58" s="23">
        <v>300673</v>
      </c>
      <c r="H58" s="24">
        <v>300144</v>
      </c>
      <c r="I58" s="23">
        <v>280177</v>
      </c>
      <c r="J58" s="23">
        <v>226502</v>
      </c>
      <c r="K58" s="23">
        <v>263275</v>
      </c>
      <c r="L58" s="23">
        <v>282341</v>
      </c>
      <c r="M58" s="23">
        <v>302920</v>
      </c>
      <c r="N58" s="24">
        <v>312133</v>
      </c>
      <c r="O58" s="44">
        <v>3.04139706853295E-2</v>
      </c>
      <c r="P58" s="44">
        <v>3.9944160136467802E-2</v>
      </c>
      <c r="Q58" s="58">
        <f t="shared" si="0"/>
        <v>5.7809031602135047E-2</v>
      </c>
    </row>
    <row r="59" spans="1:17" x14ac:dyDescent="0.2">
      <c r="A59" s="22"/>
      <c r="B59" s="22"/>
      <c r="C59" s="23">
        <v>125</v>
      </c>
      <c r="D59" s="22" t="s">
        <v>59</v>
      </c>
      <c r="E59" s="23">
        <v>201575</v>
      </c>
      <c r="F59" s="23">
        <v>219990</v>
      </c>
      <c r="G59" s="23">
        <v>224025</v>
      </c>
      <c r="H59" s="24">
        <v>226733</v>
      </c>
      <c r="I59" s="23">
        <v>228298</v>
      </c>
      <c r="J59" s="23">
        <v>229135</v>
      </c>
      <c r="K59" s="23">
        <v>246060</v>
      </c>
      <c r="L59" s="23">
        <v>255920</v>
      </c>
      <c r="M59" s="23">
        <v>275116</v>
      </c>
      <c r="N59" s="24">
        <v>289984</v>
      </c>
      <c r="O59" s="44">
        <v>5.4042658369560598E-2</v>
      </c>
      <c r="P59" s="44">
        <v>0.27896689057173002</v>
      </c>
      <c r="Q59" s="58">
        <f t="shared" si="0"/>
        <v>0.43859109512588368</v>
      </c>
    </row>
    <row r="60" spans="1:17" x14ac:dyDescent="0.2">
      <c r="A60" s="22"/>
      <c r="B60" s="22"/>
      <c r="C60" s="23">
        <v>126</v>
      </c>
      <c r="D60" s="22" t="s">
        <v>61</v>
      </c>
      <c r="E60" s="23">
        <v>74816</v>
      </c>
      <c r="F60" s="23">
        <v>77255</v>
      </c>
      <c r="G60" s="23">
        <v>74133</v>
      </c>
      <c r="H60" s="24">
        <v>72651</v>
      </c>
      <c r="I60" s="23">
        <v>72191</v>
      </c>
      <c r="J60" s="23">
        <v>57323</v>
      </c>
      <c r="K60" s="23">
        <v>68898</v>
      </c>
      <c r="L60" s="23">
        <v>73839</v>
      </c>
      <c r="M60" s="23">
        <v>77151</v>
      </c>
      <c r="N60" s="24">
        <v>84888</v>
      </c>
      <c r="O60" s="44">
        <v>0.100283858926002</v>
      </c>
      <c r="P60" s="44">
        <v>0.16843539662220799</v>
      </c>
      <c r="Q60" s="58">
        <f t="shared" si="0"/>
        <v>0.13462360992301112</v>
      </c>
    </row>
    <row r="61" spans="1:17" x14ac:dyDescent="0.2">
      <c r="A61" s="22"/>
      <c r="B61" s="22"/>
      <c r="C61" s="23">
        <v>211</v>
      </c>
      <c r="D61" s="22" t="s">
        <v>107</v>
      </c>
      <c r="E61" s="23">
        <v>51149</v>
      </c>
      <c r="F61" s="23">
        <v>50003</v>
      </c>
      <c r="G61" s="23">
        <v>48600</v>
      </c>
      <c r="H61" s="24">
        <v>46618</v>
      </c>
      <c r="I61" s="23">
        <v>44595</v>
      </c>
      <c r="J61" s="23">
        <v>34097</v>
      </c>
      <c r="K61" s="23">
        <v>40411</v>
      </c>
      <c r="L61" s="23">
        <v>40217</v>
      </c>
      <c r="M61" s="23">
        <v>39792</v>
      </c>
      <c r="N61" s="24">
        <v>40295</v>
      </c>
      <c r="O61" s="44">
        <v>1.26407318053881E-2</v>
      </c>
      <c r="P61" s="44">
        <v>-0.13563430434596099</v>
      </c>
      <c r="Q61" s="58">
        <f t="shared" si="0"/>
        <v>-0.21220356214197736</v>
      </c>
    </row>
    <row r="62" spans="1:17" x14ac:dyDescent="0.2">
      <c r="A62" s="22"/>
      <c r="B62" s="22"/>
      <c r="C62" s="23">
        <v>209</v>
      </c>
      <c r="D62" s="22" t="s">
        <v>103</v>
      </c>
      <c r="E62" s="23">
        <v>26908</v>
      </c>
      <c r="F62" s="23">
        <v>27602</v>
      </c>
      <c r="G62" s="23">
        <v>27827</v>
      </c>
      <c r="H62" s="24">
        <v>28583</v>
      </c>
      <c r="I62" s="23">
        <v>27596</v>
      </c>
      <c r="J62" s="23">
        <v>30166</v>
      </c>
      <c r="K62" s="23">
        <v>32846</v>
      </c>
      <c r="L62" s="23">
        <v>33450</v>
      </c>
      <c r="M62" s="23">
        <v>30635</v>
      </c>
      <c r="N62" s="24">
        <v>31476</v>
      </c>
      <c r="O62" s="44">
        <v>2.74522604863718E-2</v>
      </c>
      <c r="P62" s="44">
        <v>0.101214008326628</v>
      </c>
      <c r="Q62" s="58">
        <f t="shared" si="0"/>
        <v>0.16976363906644865</v>
      </c>
    </row>
    <row r="63" spans="1:17" x14ac:dyDescent="0.2">
      <c r="A63" s="22"/>
      <c r="B63" s="22"/>
      <c r="C63" s="23">
        <v>201</v>
      </c>
      <c r="D63" s="22" t="s">
        <v>87</v>
      </c>
      <c r="E63" s="23">
        <v>27370</v>
      </c>
      <c r="F63" s="23">
        <v>26630</v>
      </c>
      <c r="G63" s="23">
        <v>25084</v>
      </c>
      <c r="H63" s="24">
        <v>24007</v>
      </c>
      <c r="I63" s="23">
        <v>22496</v>
      </c>
      <c r="J63" s="23">
        <v>22156</v>
      </c>
      <c r="K63" s="23">
        <v>22105</v>
      </c>
      <c r="L63" s="23">
        <v>21412</v>
      </c>
      <c r="M63" s="23">
        <v>20595</v>
      </c>
      <c r="N63" s="24">
        <v>20458</v>
      </c>
      <c r="O63" s="44">
        <v>-6.6521000242777397E-3</v>
      </c>
      <c r="P63" s="44">
        <v>-0.147831882367643</v>
      </c>
      <c r="Q63" s="58">
        <f t="shared" si="0"/>
        <v>-0.25253927658019731</v>
      </c>
    </row>
    <row r="64" spans="1:17" x14ac:dyDescent="0.2">
      <c r="A64" s="22"/>
      <c r="B64" s="22"/>
      <c r="C64" s="23">
        <v>213</v>
      </c>
      <c r="D64" s="22" t="s">
        <v>111</v>
      </c>
      <c r="E64" s="23">
        <v>22889</v>
      </c>
      <c r="F64" s="23">
        <v>22897</v>
      </c>
      <c r="G64" s="23">
        <v>22495</v>
      </c>
      <c r="H64" s="24">
        <v>21272</v>
      </c>
      <c r="I64" s="23">
        <v>20399</v>
      </c>
      <c r="J64" s="23">
        <v>17469</v>
      </c>
      <c r="K64" s="23">
        <v>18624</v>
      </c>
      <c r="L64" s="23">
        <v>18888</v>
      </c>
      <c r="M64" s="23">
        <v>19560</v>
      </c>
      <c r="N64" s="24">
        <v>19630</v>
      </c>
      <c r="O64" s="44">
        <v>3.5787321063394102E-3</v>
      </c>
      <c r="P64" s="44">
        <v>-7.7190673185408107E-2</v>
      </c>
      <c r="Q64" s="58">
        <f t="shared" si="0"/>
        <v>-0.14238280396697103</v>
      </c>
    </row>
    <row r="65" spans="1:17" x14ac:dyDescent="0.2">
      <c r="A65" s="22"/>
      <c r="B65" s="22"/>
      <c r="C65" s="23">
        <v>210</v>
      </c>
      <c r="D65" s="22" t="s">
        <v>105</v>
      </c>
      <c r="E65" s="23">
        <v>15636</v>
      </c>
      <c r="F65" s="23">
        <v>15516</v>
      </c>
      <c r="G65" s="23">
        <v>15847</v>
      </c>
      <c r="H65" s="24">
        <v>15785</v>
      </c>
      <c r="I65" s="23">
        <v>16192</v>
      </c>
      <c r="J65" s="23">
        <v>12851</v>
      </c>
      <c r="K65" s="23">
        <v>15761</v>
      </c>
      <c r="L65" s="23">
        <v>17462</v>
      </c>
      <c r="M65" s="23">
        <v>18518</v>
      </c>
      <c r="N65" s="24">
        <v>19371</v>
      </c>
      <c r="O65" s="44">
        <v>4.6063289772113603E-2</v>
      </c>
      <c r="P65" s="44">
        <v>0.22717770034843199</v>
      </c>
      <c r="Q65" s="58">
        <f t="shared" si="0"/>
        <v>0.23887183422870301</v>
      </c>
    </row>
    <row r="66" spans="1:17" x14ac:dyDescent="0.2">
      <c r="A66" s="22"/>
      <c r="B66" s="22"/>
      <c r="C66" s="23">
        <v>267</v>
      </c>
      <c r="D66" s="22" t="s">
        <v>186</v>
      </c>
      <c r="E66" s="23">
        <v>9882</v>
      </c>
      <c r="F66" s="23">
        <v>11309</v>
      </c>
      <c r="G66" s="23">
        <v>10068</v>
      </c>
      <c r="H66" s="24">
        <v>9919</v>
      </c>
      <c r="I66" s="23">
        <v>8611</v>
      </c>
      <c r="J66" s="23">
        <v>8804</v>
      </c>
      <c r="K66" s="23">
        <v>8947</v>
      </c>
      <c r="L66" s="23">
        <v>9489</v>
      </c>
      <c r="M66" s="23">
        <v>9694</v>
      </c>
      <c r="N66" s="24">
        <v>12478</v>
      </c>
      <c r="O66" s="44">
        <v>0.28718795131008901</v>
      </c>
      <c r="P66" s="44">
        <v>0.25798971670531301</v>
      </c>
      <c r="Q66" s="58">
        <f t="shared" si="0"/>
        <v>0.26269985832827364</v>
      </c>
    </row>
    <row r="67" spans="1:17" x14ac:dyDescent="0.2">
      <c r="A67" s="22"/>
      <c r="B67" s="22"/>
      <c r="C67" s="23">
        <v>215</v>
      </c>
      <c r="D67" s="22" t="s">
        <v>115</v>
      </c>
      <c r="E67" s="23">
        <v>2496</v>
      </c>
      <c r="F67" s="23">
        <v>2545</v>
      </c>
      <c r="G67" s="23">
        <v>2456</v>
      </c>
      <c r="H67" s="24">
        <v>2373</v>
      </c>
      <c r="I67" s="23">
        <v>2271</v>
      </c>
      <c r="J67" s="23">
        <v>2271</v>
      </c>
      <c r="K67" s="23">
        <v>2264</v>
      </c>
      <c r="L67" s="23">
        <v>2601</v>
      </c>
      <c r="M67" s="23">
        <v>2638</v>
      </c>
      <c r="N67" s="24">
        <v>2645</v>
      </c>
      <c r="O67" s="44">
        <v>2.6535253980288801E-3</v>
      </c>
      <c r="P67" s="44">
        <v>0.114622840286557</v>
      </c>
      <c r="Q67" s="58">
        <f t="shared" si="0"/>
        <v>5.9695512820512824E-2</v>
      </c>
    </row>
    <row r="68" spans="1:17" x14ac:dyDescent="0.2">
      <c r="A68" s="22"/>
      <c r="B68" s="22"/>
      <c r="C68" s="23">
        <v>216</v>
      </c>
      <c r="D68" s="22" t="s">
        <v>117</v>
      </c>
      <c r="E68" s="23">
        <v>2239</v>
      </c>
      <c r="F68" s="23">
        <v>2230</v>
      </c>
      <c r="G68" s="23">
        <v>2260</v>
      </c>
      <c r="H68" s="24">
        <v>2226</v>
      </c>
      <c r="I68" s="23">
        <v>1939</v>
      </c>
      <c r="J68" s="23">
        <v>1801</v>
      </c>
      <c r="K68" s="23">
        <v>2056</v>
      </c>
      <c r="L68" s="23">
        <v>2090</v>
      </c>
      <c r="M68" s="23">
        <v>2058</v>
      </c>
      <c r="N68" s="24">
        <v>2568</v>
      </c>
      <c r="O68" s="44">
        <v>0.24781341107871699</v>
      </c>
      <c r="P68" s="44">
        <v>0.15363881401617199</v>
      </c>
      <c r="Q68" s="58">
        <f t="shared" si="0"/>
        <v>0.14694059848146493</v>
      </c>
    </row>
    <row r="69" spans="1:17" x14ac:dyDescent="0.2">
      <c r="A69" s="22"/>
      <c r="B69" s="22"/>
      <c r="C69" s="23">
        <v>226</v>
      </c>
      <c r="D69" s="22" t="s">
        <v>131</v>
      </c>
      <c r="E69" s="23">
        <v>1000</v>
      </c>
      <c r="F69" s="23">
        <v>955</v>
      </c>
      <c r="G69" s="23">
        <v>905</v>
      </c>
      <c r="H69" s="24">
        <v>922</v>
      </c>
      <c r="I69" s="23">
        <v>825</v>
      </c>
      <c r="J69" s="23">
        <v>767</v>
      </c>
      <c r="K69" s="23">
        <v>715</v>
      </c>
      <c r="L69" s="23">
        <v>699</v>
      </c>
      <c r="M69" s="23">
        <v>717</v>
      </c>
      <c r="N69" s="24">
        <v>724</v>
      </c>
      <c r="O69" s="44">
        <v>9.7629009762900693E-3</v>
      </c>
      <c r="P69" s="44">
        <v>-0.21475054229934901</v>
      </c>
      <c r="Q69" s="58">
        <f t="shared" si="0"/>
        <v>-0.27600000000000002</v>
      </c>
    </row>
    <row r="70" spans="1:17" x14ac:dyDescent="0.2">
      <c r="A70" s="31"/>
      <c r="B70" s="86" t="s">
        <v>293</v>
      </c>
      <c r="C70" s="87"/>
      <c r="D70" s="86"/>
      <c r="E70" s="29">
        <v>483291</v>
      </c>
      <c r="F70" s="29">
        <v>494847</v>
      </c>
      <c r="G70" s="29">
        <v>498635</v>
      </c>
      <c r="H70" s="30">
        <v>497926</v>
      </c>
      <c r="I70" s="29">
        <v>474375</v>
      </c>
      <c r="J70" s="29">
        <v>413305</v>
      </c>
      <c r="K70" s="29">
        <v>478240</v>
      </c>
      <c r="L70" s="29">
        <v>486811</v>
      </c>
      <c r="M70" s="29">
        <v>496365</v>
      </c>
      <c r="N70" s="30">
        <v>523369</v>
      </c>
      <c r="O70" s="50">
        <v>5.4403513543461103E-2</v>
      </c>
      <c r="P70" s="50">
        <v>5.1097954314496499E-2</v>
      </c>
      <c r="Q70" s="58">
        <f t="shared" si="0"/>
        <v>8.292726328443939E-2</v>
      </c>
    </row>
    <row r="71" spans="1:17" x14ac:dyDescent="0.2">
      <c r="A71" s="22"/>
      <c r="B71" s="22"/>
      <c r="C71" s="23">
        <v>101</v>
      </c>
      <c r="D71" s="22" t="s">
        <v>13</v>
      </c>
      <c r="E71" s="23">
        <v>301976</v>
      </c>
      <c r="F71" s="23">
        <v>307018</v>
      </c>
      <c r="G71" s="23">
        <v>314692</v>
      </c>
      <c r="H71" s="24">
        <v>316749</v>
      </c>
      <c r="I71" s="23">
        <v>305914</v>
      </c>
      <c r="J71" s="23">
        <v>259652</v>
      </c>
      <c r="K71" s="23">
        <v>302583</v>
      </c>
      <c r="L71" s="23">
        <v>307021</v>
      </c>
      <c r="M71" s="23">
        <v>313957</v>
      </c>
      <c r="N71" s="24">
        <v>336638</v>
      </c>
      <c r="O71" s="44">
        <v>7.22423771408187E-2</v>
      </c>
      <c r="P71" s="44">
        <v>6.2791042749937603E-2</v>
      </c>
      <c r="Q71" s="58">
        <f t="shared" si="0"/>
        <v>0.11478395634090126</v>
      </c>
    </row>
    <row r="72" spans="1:17" x14ac:dyDescent="0.2">
      <c r="A72" s="22"/>
      <c r="B72" s="22"/>
      <c r="C72" s="23">
        <v>108</v>
      </c>
      <c r="D72" s="22" t="s">
        <v>25</v>
      </c>
      <c r="E72" s="23">
        <v>118611</v>
      </c>
      <c r="F72" s="23">
        <v>116779</v>
      </c>
      <c r="G72" s="23">
        <v>116068</v>
      </c>
      <c r="H72" s="24">
        <v>112848</v>
      </c>
      <c r="I72" s="23">
        <v>104402</v>
      </c>
      <c r="J72" s="23">
        <v>102013</v>
      </c>
      <c r="K72" s="23">
        <v>109668</v>
      </c>
      <c r="L72" s="23">
        <v>107679</v>
      </c>
      <c r="M72" s="23">
        <v>107508</v>
      </c>
      <c r="N72" s="24">
        <v>109824</v>
      </c>
      <c r="O72" s="44">
        <v>2.1542582877553298E-2</v>
      </c>
      <c r="P72" s="44">
        <v>-2.6797107613781401E-2</v>
      </c>
      <c r="Q72" s="58">
        <f t="shared" ref="Q72:Q135" si="1">(N72-E72)/E72</f>
        <v>-7.4082504995320833E-2</v>
      </c>
    </row>
    <row r="73" spans="1:17" x14ac:dyDescent="0.2">
      <c r="A73" s="22"/>
      <c r="B73" s="22"/>
      <c r="C73" s="23">
        <v>136</v>
      </c>
      <c r="D73" s="22" t="s">
        <v>77</v>
      </c>
      <c r="E73" s="23">
        <v>60895</v>
      </c>
      <c r="F73" s="23">
        <v>69139</v>
      </c>
      <c r="G73" s="23">
        <v>65855</v>
      </c>
      <c r="H73" s="24">
        <v>66269</v>
      </c>
      <c r="I73" s="23">
        <v>61710</v>
      </c>
      <c r="J73" s="23">
        <v>49568</v>
      </c>
      <c r="K73" s="23">
        <v>63231</v>
      </c>
      <c r="L73" s="23">
        <v>69488</v>
      </c>
      <c r="M73" s="23">
        <v>72171</v>
      </c>
      <c r="N73" s="24">
        <v>73966</v>
      </c>
      <c r="O73" s="44">
        <v>2.4871485776835501E-2</v>
      </c>
      <c r="P73" s="44">
        <v>0.116147821756779</v>
      </c>
      <c r="Q73" s="58">
        <f t="shared" si="1"/>
        <v>0.21464816487396338</v>
      </c>
    </row>
    <row r="74" spans="1:17" x14ac:dyDescent="0.2">
      <c r="A74" s="22"/>
      <c r="B74" s="22"/>
      <c r="C74" s="23">
        <v>120</v>
      </c>
      <c r="D74" s="22" t="s">
        <v>49</v>
      </c>
      <c r="E74" s="23">
        <v>1809</v>
      </c>
      <c r="F74" s="23">
        <v>1911</v>
      </c>
      <c r="G74" s="23">
        <v>2020</v>
      </c>
      <c r="H74" s="24">
        <v>2060</v>
      </c>
      <c r="I74" s="23">
        <v>2349</v>
      </c>
      <c r="J74" s="23">
        <v>2072</v>
      </c>
      <c r="K74" s="23">
        <v>2758</v>
      </c>
      <c r="L74" s="23">
        <v>2623</v>
      </c>
      <c r="M74" s="23">
        <v>2729</v>
      </c>
      <c r="N74" s="24">
        <v>2941</v>
      </c>
      <c r="O74" s="44">
        <v>7.7684133382191406E-2</v>
      </c>
      <c r="P74" s="44">
        <v>0.42766990291262102</v>
      </c>
      <c r="Q74" s="58">
        <f t="shared" si="1"/>
        <v>0.62576008844665565</v>
      </c>
    </row>
    <row r="75" spans="1:17" x14ac:dyDescent="0.2">
      <c r="A75" s="31"/>
      <c r="B75" s="86" t="s">
        <v>294</v>
      </c>
      <c r="C75" s="87"/>
      <c r="D75" s="86"/>
      <c r="E75" s="29">
        <v>385281</v>
      </c>
      <c r="F75" s="29">
        <v>381655</v>
      </c>
      <c r="G75" s="29">
        <v>375107</v>
      </c>
      <c r="H75" s="30">
        <v>434519</v>
      </c>
      <c r="I75" s="29">
        <v>432868</v>
      </c>
      <c r="J75" s="29">
        <v>349201</v>
      </c>
      <c r="K75" s="29">
        <v>457197</v>
      </c>
      <c r="L75" s="29">
        <v>481732</v>
      </c>
      <c r="M75" s="29">
        <v>482759</v>
      </c>
      <c r="N75" s="30">
        <v>480760</v>
      </c>
      <c r="O75" s="50">
        <v>-4.14078246081373E-3</v>
      </c>
      <c r="P75" s="50">
        <v>0.106418821731616</v>
      </c>
      <c r="Q75" s="58">
        <f t="shared" si="1"/>
        <v>0.24781652871540513</v>
      </c>
    </row>
    <row r="76" spans="1:17" x14ac:dyDescent="0.2">
      <c r="A76" s="22"/>
      <c r="B76" s="22"/>
      <c r="C76" s="23">
        <v>119</v>
      </c>
      <c r="D76" s="22" t="s">
        <v>47</v>
      </c>
      <c r="E76" s="23">
        <v>316896</v>
      </c>
      <c r="F76" s="23">
        <v>314299</v>
      </c>
      <c r="G76" s="23">
        <v>308863</v>
      </c>
      <c r="H76" s="24">
        <v>363809</v>
      </c>
      <c r="I76" s="23">
        <v>378032</v>
      </c>
      <c r="J76" s="23">
        <v>286397</v>
      </c>
      <c r="K76" s="23">
        <v>379916</v>
      </c>
      <c r="L76" s="23">
        <v>402350</v>
      </c>
      <c r="M76" s="23">
        <v>402371</v>
      </c>
      <c r="N76" s="24">
        <v>403155</v>
      </c>
      <c r="O76" s="44">
        <v>1.9484505593096999E-3</v>
      </c>
      <c r="P76" s="44">
        <v>0.108150155713575</v>
      </c>
      <c r="Q76" s="58">
        <f t="shared" si="1"/>
        <v>0.27219971220842171</v>
      </c>
    </row>
    <row r="77" spans="1:17" x14ac:dyDescent="0.2">
      <c r="A77" s="22"/>
      <c r="B77" s="22"/>
      <c r="C77" s="23">
        <v>249</v>
      </c>
      <c r="D77" s="22" t="s">
        <v>157</v>
      </c>
      <c r="E77" s="23">
        <v>62857</v>
      </c>
      <c r="F77" s="23">
        <v>61701</v>
      </c>
      <c r="G77" s="23">
        <v>60565</v>
      </c>
      <c r="H77" s="24">
        <v>65267</v>
      </c>
      <c r="I77" s="23">
        <v>50728</v>
      </c>
      <c r="J77" s="23">
        <v>58450</v>
      </c>
      <c r="K77" s="23">
        <v>72819</v>
      </c>
      <c r="L77" s="23">
        <v>73845</v>
      </c>
      <c r="M77" s="23">
        <v>74624</v>
      </c>
      <c r="N77" s="24">
        <v>71655</v>
      </c>
      <c r="O77" s="44">
        <v>-3.9786127787307099E-2</v>
      </c>
      <c r="P77" s="44">
        <v>9.7874883172200305E-2</v>
      </c>
      <c r="Q77" s="58">
        <f t="shared" si="1"/>
        <v>0.13996849992840893</v>
      </c>
    </row>
    <row r="78" spans="1:17" x14ac:dyDescent="0.2">
      <c r="A78" s="22"/>
      <c r="B78" s="22"/>
      <c r="C78" s="23">
        <v>228</v>
      </c>
      <c r="D78" s="22" t="s">
        <v>133</v>
      </c>
      <c r="E78" s="23">
        <v>5528</v>
      </c>
      <c r="F78" s="23">
        <v>5655</v>
      </c>
      <c r="G78" s="23">
        <v>5679</v>
      </c>
      <c r="H78" s="24">
        <v>5443</v>
      </c>
      <c r="I78" s="23">
        <v>4108</v>
      </c>
      <c r="J78" s="23">
        <v>4354</v>
      </c>
      <c r="K78" s="23">
        <v>4462</v>
      </c>
      <c r="L78" s="23">
        <v>5537</v>
      </c>
      <c r="M78" s="23">
        <v>5764</v>
      </c>
      <c r="N78" s="24">
        <v>5950</v>
      </c>
      <c r="O78" s="44">
        <v>3.2269257460097102E-2</v>
      </c>
      <c r="P78" s="44">
        <v>9.3147161491824407E-2</v>
      </c>
      <c r="Q78" s="58">
        <f t="shared" si="1"/>
        <v>7.6338639652677273E-2</v>
      </c>
    </row>
    <row r="79" spans="1:17" x14ac:dyDescent="0.2">
      <c r="A79" s="31"/>
      <c r="B79" s="86" t="s">
        <v>295</v>
      </c>
      <c r="C79" s="87"/>
      <c r="D79" s="86"/>
      <c r="E79" s="29">
        <v>102998</v>
      </c>
      <c r="F79" s="29">
        <v>103576</v>
      </c>
      <c r="G79" s="29">
        <v>102177</v>
      </c>
      <c r="H79" s="30">
        <v>101564</v>
      </c>
      <c r="I79" s="29">
        <v>68627</v>
      </c>
      <c r="J79" s="29">
        <v>95880</v>
      </c>
      <c r="K79" s="29">
        <v>111659</v>
      </c>
      <c r="L79" s="29">
        <v>117730</v>
      </c>
      <c r="M79" s="29">
        <v>117233</v>
      </c>
      <c r="N79" s="30">
        <v>115073</v>
      </c>
      <c r="O79" s="50">
        <v>-1.8424846246364101E-2</v>
      </c>
      <c r="P79" s="50">
        <v>0.133009727856327</v>
      </c>
      <c r="Q79" s="58">
        <f t="shared" si="1"/>
        <v>0.11723528612206062</v>
      </c>
    </row>
    <row r="80" spans="1:17" x14ac:dyDescent="0.2">
      <c r="A80" s="22"/>
      <c r="B80" s="22"/>
      <c r="C80" s="23">
        <v>233</v>
      </c>
      <c r="D80" s="22" t="s">
        <v>139</v>
      </c>
      <c r="E80" s="23">
        <v>60780</v>
      </c>
      <c r="F80" s="23">
        <v>61187</v>
      </c>
      <c r="G80" s="23">
        <v>60579</v>
      </c>
      <c r="H80" s="24">
        <v>60303</v>
      </c>
      <c r="I80" s="23">
        <v>34852</v>
      </c>
      <c r="J80" s="23">
        <v>58476</v>
      </c>
      <c r="K80" s="23">
        <v>64003</v>
      </c>
      <c r="L80" s="23">
        <v>67115</v>
      </c>
      <c r="M80" s="23">
        <v>66179</v>
      </c>
      <c r="N80" s="24">
        <v>65544</v>
      </c>
      <c r="O80" s="44">
        <v>-9.5951888061167594E-3</v>
      </c>
      <c r="P80" s="44">
        <v>8.6911098950300997E-2</v>
      </c>
      <c r="Q80" s="58">
        <f t="shared" si="1"/>
        <v>7.838104639684107E-2</v>
      </c>
    </row>
    <row r="81" spans="1:17" x14ac:dyDescent="0.2">
      <c r="A81" s="22"/>
      <c r="B81" s="22"/>
      <c r="C81" s="23">
        <v>206</v>
      </c>
      <c r="D81" s="22" t="s">
        <v>97</v>
      </c>
      <c r="E81" s="23">
        <v>40794</v>
      </c>
      <c r="F81" s="23">
        <v>40295</v>
      </c>
      <c r="G81" s="23">
        <v>39743</v>
      </c>
      <c r="H81" s="24">
        <v>40416</v>
      </c>
      <c r="I81" s="23">
        <v>33201</v>
      </c>
      <c r="J81" s="23">
        <v>36771</v>
      </c>
      <c r="K81" s="23">
        <v>46856</v>
      </c>
      <c r="L81" s="23">
        <v>49841</v>
      </c>
      <c r="M81" s="23">
        <v>50314</v>
      </c>
      <c r="N81" s="24">
        <v>48787</v>
      </c>
      <c r="O81" s="44">
        <v>-3.03494057320031E-2</v>
      </c>
      <c r="P81" s="44">
        <v>0.20712094220110799</v>
      </c>
      <c r="Q81" s="58">
        <f t="shared" si="1"/>
        <v>0.19593567681521792</v>
      </c>
    </row>
    <row r="82" spans="1:17" x14ac:dyDescent="0.2">
      <c r="A82" s="22"/>
      <c r="B82" s="22"/>
      <c r="C82" s="23">
        <v>234</v>
      </c>
      <c r="D82" s="22" t="s">
        <v>141</v>
      </c>
      <c r="E82" s="23">
        <v>1148</v>
      </c>
      <c r="F82" s="23">
        <v>1818</v>
      </c>
      <c r="G82" s="23">
        <v>1636</v>
      </c>
      <c r="H82" s="24">
        <v>626</v>
      </c>
      <c r="I82" s="23">
        <v>355</v>
      </c>
      <c r="J82" s="23">
        <v>414</v>
      </c>
      <c r="K82" s="23">
        <v>622</v>
      </c>
      <c r="L82" s="23">
        <v>548</v>
      </c>
      <c r="M82" s="23">
        <v>523</v>
      </c>
      <c r="N82" s="24">
        <v>542</v>
      </c>
      <c r="O82" s="44">
        <v>3.6328871892925302E-2</v>
      </c>
      <c r="P82" s="44">
        <v>-0.13418530351437699</v>
      </c>
      <c r="Q82" s="58">
        <f t="shared" si="1"/>
        <v>-0.52787456445993031</v>
      </c>
    </row>
    <row r="83" spans="1:17" x14ac:dyDescent="0.2">
      <c r="A83" s="22"/>
      <c r="B83" s="22"/>
      <c r="C83" s="23">
        <v>224</v>
      </c>
      <c r="D83" s="22" t="s">
        <v>129</v>
      </c>
      <c r="E83" s="23">
        <v>276</v>
      </c>
      <c r="F83" s="23">
        <v>276</v>
      </c>
      <c r="G83" s="23">
        <v>219</v>
      </c>
      <c r="H83" s="24">
        <v>219</v>
      </c>
      <c r="I83" s="23">
        <v>219</v>
      </c>
      <c r="J83" s="23">
        <v>219</v>
      </c>
      <c r="K83" s="23">
        <v>178</v>
      </c>
      <c r="L83" s="23">
        <v>226</v>
      </c>
      <c r="M83" s="23">
        <v>217</v>
      </c>
      <c r="N83" s="24">
        <v>200</v>
      </c>
      <c r="O83" s="44">
        <v>-7.83410138248848E-2</v>
      </c>
      <c r="P83" s="44">
        <v>-8.6757990867580001E-2</v>
      </c>
      <c r="Q83" s="58">
        <f t="shared" si="1"/>
        <v>-0.27536231884057971</v>
      </c>
    </row>
    <row r="84" spans="1:17" x14ac:dyDescent="0.2">
      <c r="A84" s="79" t="s">
        <v>277</v>
      </c>
      <c r="B84" s="79"/>
      <c r="C84" s="80"/>
      <c r="D84" s="79"/>
      <c r="E84" s="25">
        <v>2049175</v>
      </c>
      <c r="F84" s="25">
        <v>2011818</v>
      </c>
      <c r="G84" s="25">
        <v>1990398</v>
      </c>
      <c r="H84" s="27">
        <v>2003530</v>
      </c>
      <c r="I84" s="25">
        <v>1925246</v>
      </c>
      <c r="J84" s="25">
        <v>1882238</v>
      </c>
      <c r="K84" s="25">
        <v>2013384</v>
      </c>
      <c r="L84" s="25">
        <v>2076664</v>
      </c>
      <c r="M84" s="25">
        <v>2051956</v>
      </c>
      <c r="N84" s="27">
        <v>2040487</v>
      </c>
      <c r="O84" s="43">
        <v>-5.5893011351120202E-3</v>
      </c>
      <c r="P84" s="43">
        <v>1.8445942910762399E-2</v>
      </c>
      <c r="Q84" s="58">
        <f t="shared" si="1"/>
        <v>-4.2397550233630611E-3</v>
      </c>
    </row>
    <row r="85" spans="1:17" x14ac:dyDescent="0.2">
      <c r="A85" s="31"/>
      <c r="B85" s="86" t="s">
        <v>296</v>
      </c>
      <c r="C85" s="87"/>
      <c r="D85" s="86"/>
      <c r="E85" s="29">
        <v>1399010</v>
      </c>
      <c r="F85" s="29">
        <v>1372372</v>
      </c>
      <c r="G85" s="29">
        <v>1365655</v>
      </c>
      <c r="H85" s="30">
        <v>1354285</v>
      </c>
      <c r="I85" s="29">
        <v>1333930</v>
      </c>
      <c r="J85" s="29">
        <v>1296412</v>
      </c>
      <c r="K85" s="29">
        <v>1391184</v>
      </c>
      <c r="L85" s="29">
        <v>1406034</v>
      </c>
      <c r="M85" s="29">
        <v>1395316</v>
      </c>
      <c r="N85" s="30">
        <v>1382570</v>
      </c>
      <c r="O85" s="50">
        <v>-9.1348483067634802E-3</v>
      </c>
      <c r="P85" s="50">
        <v>2.0885559538797099E-2</v>
      </c>
      <c r="Q85" s="58">
        <f t="shared" si="1"/>
        <v>-1.1751166896591161E-2</v>
      </c>
    </row>
    <row r="86" spans="1:17" x14ac:dyDescent="0.2">
      <c r="A86" s="22"/>
      <c r="B86" s="22"/>
      <c r="C86" s="23">
        <v>109</v>
      </c>
      <c r="D86" s="22" t="s">
        <v>27</v>
      </c>
      <c r="E86" s="23">
        <v>663194</v>
      </c>
      <c r="F86" s="23">
        <v>644800</v>
      </c>
      <c r="G86" s="23">
        <v>628262</v>
      </c>
      <c r="H86" s="24">
        <v>617524</v>
      </c>
      <c r="I86" s="23">
        <v>601166</v>
      </c>
      <c r="J86" s="23">
        <v>665873</v>
      </c>
      <c r="K86" s="23">
        <v>692396</v>
      </c>
      <c r="L86" s="23">
        <v>675186</v>
      </c>
      <c r="M86" s="23">
        <v>648254</v>
      </c>
      <c r="N86" s="24">
        <v>625406</v>
      </c>
      <c r="O86" s="44">
        <v>-3.5245443915502203E-2</v>
      </c>
      <c r="P86" s="44">
        <v>1.27638763837519E-2</v>
      </c>
      <c r="Q86" s="58">
        <f t="shared" si="1"/>
        <v>-5.6978802582653039E-2</v>
      </c>
    </row>
    <row r="87" spans="1:17" x14ac:dyDescent="0.2">
      <c r="A87" s="22"/>
      <c r="B87" s="22"/>
      <c r="C87" s="23">
        <v>245</v>
      </c>
      <c r="D87" s="22" t="s">
        <v>153</v>
      </c>
      <c r="E87" s="23">
        <v>237167</v>
      </c>
      <c r="F87" s="23">
        <v>242491</v>
      </c>
      <c r="G87" s="23">
        <v>245033</v>
      </c>
      <c r="H87" s="24">
        <v>243622</v>
      </c>
      <c r="I87" s="23">
        <v>240820</v>
      </c>
      <c r="J87" s="23">
        <v>205090</v>
      </c>
      <c r="K87" s="23">
        <v>221638</v>
      </c>
      <c r="L87" s="23">
        <v>230559</v>
      </c>
      <c r="M87" s="23">
        <v>234755</v>
      </c>
      <c r="N87" s="24">
        <v>236768</v>
      </c>
      <c r="O87" s="44">
        <v>8.5748972332857498E-3</v>
      </c>
      <c r="P87" s="44">
        <v>-2.8133748183661499E-2</v>
      </c>
      <c r="Q87" s="58">
        <f t="shared" si="1"/>
        <v>-1.6823588441899589E-3</v>
      </c>
    </row>
    <row r="88" spans="1:17" x14ac:dyDescent="0.2">
      <c r="A88" s="22"/>
      <c r="B88" s="22"/>
      <c r="C88" s="23">
        <v>135</v>
      </c>
      <c r="D88" s="22" t="s">
        <v>75</v>
      </c>
      <c r="E88" s="23">
        <v>89036</v>
      </c>
      <c r="F88" s="23">
        <v>93521</v>
      </c>
      <c r="G88" s="23">
        <v>101572</v>
      </c>
      <c r="H88" s="24">
        <v>103453</v>
      </c>
      <c r="I88" s="23">
        <v>107828</v>
      </c>
      <c r="J88" s="23">
        <v>85616</v>
      </c>
      <c r="K88" s="23">
        <v>103212</v>
      </c>
      <c r="L88" s="23">
        <v>115226</v>
      </c>
      <c r="M88" s="23">
        <v>120060</v>
      </c>
      <c r="N88" s="24">
        <v>125151</v>
      </c>
      <c r="O88" s="44">
        <v>4.2403798100949498E-2</v>
      </c>
      <c r="P88" s="44">
        <v>0.20973775530917399</v>
      </c>
      <c r="Q88" s="58">
        <f t="shared" si="1"/>
        <v>0.40562244485376703</v>
      </c>
    </row>
    <row r="89" spans="1:17" x14ac:dyDescent="0.2">
      <c r="A89" s="22"/>
      <c r="B89" s="22"/>
      <c r="C89" s="23">
        <v>271</v>
      </c>
      <c r="D89" s="22" t="s">
        <v>195</v>
      </c>
      <c r="E89" s="23">
        <v>86703</v>
      </c>
      <c r="F89" s="23">
        <v>88626</v>
      </c>
      <c r="G89" s="23">
        <v>91252</v>
      </c>
      <c r="H89" s="24">
        <v>92792</v>
      </c>
      <c r="I89" s="23">
        <v>92863</v>
      </c>
      <c r="J89" s="23">
        <v>81226</v>
      </c>
      <c r="K89" s="23">
        <v>94586</v>
      </c>
      <c r="L89" s="23">
        <v>102812</v>
      </c>
      <c r="M89" s="23">
        <v>108266</v>
      </c>
      <c r="N89" s="24">
        <v>110608</v>
      </c>
      <c r="O89" s="44">
        <v>2.1631906600409999E-2</v>
      </c>
      <c r="P89" s="44">
        <v>0.19199931028536901</v>
      </c>
      <c r="Q89" s="58">
        <f t="shared" si="1"/>
        <v>0.27571133640127793</v>
      </c>
    </row>
    <row r="90" spans="1:17" x14ac:dyDescent="0.2">
      <c r="A90" s="22"/>
      <c r="B90" s="22"/>
      <c r="C90" s="23">
        <v>218</v>
      </c>
      <c r="D90" s="22" t="s">
        <v>121</v>
      </c>
      <c r="E90" s="23">
        <v>124580</v>
      </c>
      <c r="F90" s="23">
        <v>122474</v>
      </c>
      <c r="G90" s="23">
        <v>119507</v>
      </c>
      <c r="H90" s="24">
        <v>119028</v>
      </c>
      <c r="I90" s="23">
        <v>113831</v>
      </c>
      <c r="J90" s="23">
        <v>109507</v>
      </c>
      <c r="K90" s="23">
        <v>110085</v>
      </c>
      <c r="L90" s="23">
        <v>107360</v>
      </c>
      <c r="M90" s="23">
        <v>106733</v>
      </c>
      <c r="N90" s="24">
        <v>105891</v>
      </c>
      <c r="O90" s="44">
        <v>-7.8888441250597498E-3</v>
      </c>
      <c r="P90" s="44">
        <v>-0.110368988809356</v>
      </c>
      <c r="Q90" s="58">
        <f t="shared" si="1"/>
        <v>-0.15001605394124257</v>
      </c>
    </row>
    <row r="91" spans="1:17" x14ac:dyDescent="0.2">
      <c r="A91" s="22"/>
      <c r="B91" s="22"/>
      <c r="C91" s="23">
        <v>121</v>
      </c>
      <c r="D91" s="22" t="s">
        <v>51</v>
      </c>
      <c r="E91" s="23">
        <v>120368</v>
      </c>
      <c r="F91" s="23">
        <v>110762</v>
      </c>
      <c r="G91" s="23">
        <v>107158</v>
      </c>
      <c r="H91" s="24">
        <v>101170</v>
      </c>
      <c r="I91" s="23">
        <v>100264</v>
      </c>
      <c r="J91" s="23">
        <v>80158</v>
      </c>
      <c r="K91" s="23">
        <v>92531</v>
      </c>
      <c r="L91" s="23">
        <v>95110</v>
      </c>
      <c r="M91" s="23">
        <v>92867</v>
      </c>
      <c r="N91" s="24">
        <v>89570</v>
      </c>
      <c r="O91" s="44">
        <v>-3.5502385131424598E-2</v>
      </c>
      <c r="P91" s="44">
        <v>-0.114658495601463</v>
      </c>
      <c r="Q91" s="58">
        <f t="shared" si="1"/>
        <v>-0.25586534627143426</v>
      </c>
    </row>
    <row r="92" spans="1:17" x14ac:dyDescent="0.2">
      <c r="A92" s="22"/>
      <c r="B92" s="22"/>
      <c r="C92" s="23">
        <v>127</v>
      </c>
      <c r="D92" s="22" t="s">
        <v>63</v>
      </c>
      <c r="E92" s="23">
        <v>59974</v>
      </c>
      <c r="F92" s="23">
        <v>52019</v>
      </c>
      <c r="G92" s="23">
        <v>54839</v>
      </c>
      <c r="H92" s="24">
        <v>58720</v>
      </c>
      <c r="I92" s="23">
        <v>60154</v>
      </c>
      <c r="J92" s="23">
        <v>51989</v>
      </c>
      <c r="K92" s="23">
        <v>58369</v>
      </c>
      <c r="L92" s="23">
        <v>61055</v>
      </c>
      <c r="M92" s="23">
        <v>65848</v>
      </c>
      <c r="N92" s="24">
        <v>70958</v>
      </c>
      <c r="O92" s="44">
        <v>7.7602964402867305E-2</v>
      </c>
      <c r="P92" s="44">
        <v>0.208412806539509</v>
      </c>
      <c r="Q92" s="58">
        <f t="shared" si="1"/>
        <v>0.18314602994631007</v>
      </c>
    </row>
    <row r="93" spans="1:17" x14ac:dyDescent="0.2">
      <c r="A93" s="22"/>
      <c r="B93" s="22"/>
      <c r="C93" s="23">
        <v>217</v>
      </c>
      <c r="D93" s="22" t="s">
        <v>119</v>
      </c>
      <c r="E93" s="23">
        <v>9172</v>
      </c>
      <c r="F93" s="23">
        <v>9311</v>
      </c>
      <c r="G93" s="23">
        <v>9469</v>
      </c>
      <c r="H93" s="24">
        <v>9463</v>
      </c>
      <c r="I93" s="23">
        <v>8888</v>
      </c>
      <c r="J93" s="23">
        <v>9068</v>
      </c>
      <c r="K93" s="23">
        <v>9699</v>
      </c>
      <c r="L93" s="23">
        <v>9937</v>
      </c>
      <c r="M93" s="23">
        <v>9769</v>
      </c>
      <c r="N93" s="24">
        <v>9693</v>
      </c>
      <c r="O93" s="44">
        <v>-7.7797113317636902E-3</v>
      </c>
      <c r="P93" s="44">
        <v>2.4305188629398799E-2</v>
      </c>
      <c r="Q93" s="58">
        <f t="shared" si="1"/>
        <v>5.680331443523768E-2</v>
      </c>
    </row>
    <row r="94" spans="1:17" x14ac:dyDescent="0.2">
      <c r="A94" s="22"/>
      <c r="B94" s="22"/>
      <c r="C94" s="23">
        <v>251</v>
      </c>
      <c r="D94" s="22" t="s">
        <v>161</v>
      </c>
      <c r="E94" s="23">
        <v>7516</v>
      </c>
      <c r="F94" s="23">
        <v>6941</v>
      </c>
      <c r="G94" s="23">
        <v>7106</v>
      </c>
      <c r="H94" s="24">
        <v>7084</v>
      </c>
      <c r="I94" s="23">
        <v>6725</v>
      </c>
      <c r="J94" s="23">
        <v>6661</v>
      </c>
      <c r="K94" s="23">
        <v>7050</v>
      </c>
      <c r="L94" s="23">
        <v>7200</v>
      </c>
      <c r="M94" s="23">
        <v>7554</v>
      </c>
      <c r="N94" s="24">
        <v>7441</v>
      </c>
      <c r="O94" s="44">
        <v>-1.4958962139264001E-2</v>
      </c>
      <c r="P94" s="44">
        <v>5.0395256916996103E-2</v>
      </c>
      <c r="Q94" s="58">
        <f t="shared" si="1"/>
        <v>-9.9787120808940925E-3</v>
      </c>
    </row>
    <row r="95" spans="1:17" x14ac:dyDescent="0.2">
      <c r="A95" s="22"/>
      <c r="B95" s="22"/>
      <c r="C95" s="23">
        <v>255</v>
      </c>
      <c r="D95" s="22" t="s">
        <v>165</v>
      </c>
      <c r="E95" s="23">
        <v>763</v>
      </c>
      <c r="F95" s="23">
        <v>874</v>
      </c>
      <c r="G95" s="23">
        <v>955</v>
      </c>
      <c r="H95" s="24">
        <v>932</v>
      </c>
      <c r="I95" s="23">
        <v>887</v>
      </c>
      <c r="J95" s="23">
        <v>784</v>
      </c>
      <c r="K95" s="23">
        <v>1106</v>
      </c>
      <c r="L95" s="23">
        <v>1095</v>
      </c>
      <c r="M95" s="23">
        <v>779</v>
      </c>
      <c r="N95" s="24">
        <v>808</v>
      </c>
      <c r="O95" s="44">
        <v>3.7227214377406802E-2</v>
      </c>
      <c r="P95" s="44">
        <v>-0.13304721030042899</v>
      </c>
      <c r="Q95" s="58">
        <f t="shared" si="1"/>
        <v>5.8977719528178242E-2</v>
      </c>
    </row>
    <row r="96" spans="1:17" x14ac:dyDescent="0.2">
      <c r="A96" s="22"/>
      <c r="B96" s="22"/>
      <c r="C96" s="23">
        <v>244</v>
      </c>
      <c r="D96" s="22" t="s">
        <v>151</v>
      </c>
      <c r="E96" s="23">
        <v>537</v>
      </c>
      <c r="F96" s="23">
        <v>553</v>
      </c>
      <c r="G96" s="23">
        <v>502</v>
      </c>
      <c r="H96" s="24">
        <v>497</v>
      </c>
      <c r="I96" s="23">
        <v>504</v>
      </c>
      <c r="J96" s="23">
        <v>440</v>
      </c>
      <c r="K96" s="23">
        <v>512</v>
      </c>
      <c r="L96" s="23">
        <v>494</v>
      </c>
      <c r="M96" s="23">
        <v>431</v>
      </c>
      <c r="N96" s="24">
        <v>276</v>
      </c>
      <c r="O96" s="44">
        <v>-0.35962877030162399</v>
      </c>
      <c r="P96" s="44">
        <v>-0.44466800804828999</v>
      </c>
      <c r="Q96" s="58">
        <f t="shared" si="1"/>
        <v>-0.48603351955307261</v>
      </c>
    </row>
    <row r="97" spans="1:17" x14ac:dyDescent="0.2">
      <c r="A97" s="31"/>
      <c r="B97" s="86" t="s">
        <v>297</v>
      </c>
      <c r="C97" s="87"/>
      <c r="D97" s="86"/>
      <c r="E97" s="29">
        <v>537241</v>
      </c>
      <c r="F97" s="29">
        <v>524156</v>
      </c>
      <c r="G97" s="29">
        <v>513058</v>
      </c>
      <c r="H97" s="30">
        <v>537382</v>
      </c>
      <c r="I97" s="29">
        <v>486005</v>
      </c>
      <c r="J97" s="29">
        <v>474600</v>
      </c>
      <c r="K97" s="29">
        <v>506937</v>
      </c>
      <c r="L97" s="29">
        <v>556096</v>
      </c>
      <c r="M97" s="29">
        <v>544630</v>
      </c>
      <c r="N97" s="30">
        <v>545948</v>
      </c>
      <c r="O97" s="50">
        <v>2.41999155389894E-3</v>
      </c>
      <c r="P97" s="50">
        <v>1.5940243625577302E-2</v>
      </c>
      <c r="Q97" s="58">
        <f t="shared" si="1"/>
        <v>1.6206879221801761E-2</v>
      </c>
    </row>
    <row r="98" spans="1:17" x14ac:dyDescent="0.2">
      <c r="A98" s="22"/>
      <c r="B98" s="22"/>
      <c r="C98" s="23">
        <v>128</v>
      </c>
      <c r="D98" s="22" t="s">
        <v>65</v>
      </c>
      <c r="E98" s="23">
        <v>270479</v>
      </c>
      <c r="F98" s="23">
        <v>245894</v>
      </c>
      <c r="G98" s="23">
        <v>240668</v>
      </c>
      <c r="H98" s="24">
        <v>241852</v>
      </c>
      <c r="I98" s="23">
        <v>217887</v>
      </c>
      <c r="J98" s="23">
        <v>262282</v>
      </c>
      <c r="K98" s="23">
        <v>268589</v>
      </c>
      <c r="L98" s="23">
        <v>312246</v>
      </c>
      <c r="M98" s="23">
        <v>302042</v>
      </c>
      <c r="N98" s="24">
        <v>306792</v>
      </c>
      <c r="O98" s="44">
        <v>1.5726289721297099E-2</v>
      </c>
      <c r="P98" s="44">
        <v>0.268511320973157</v>
      </c>
      <c r="Q98" s="58">
        <f t="shared" si="1"/>
        <v>0.13425441531505219</v>
      </c>
    </row>
    <row r="99" spans="1:17" x14ac:dyDescent="0.2">
      <c r="A99" s="22"/>
      <c r="B99" s="22"/>
      <c r="C99" s="23">
        <v>221</v>
      </c>
      <c r="D99" s="22" t="s">
        <v>127</v>
      </c>
      <c r="E99" s="23">
        <v>139490</v>
      </c>
      <c r="F99" s="23">
        <v>139786</v>
      </c>
      <c r="G99" s="23">
        <v>140702</v>
      </c>
      <c r="H99" s="24">
        <v>140848</v>
      </c>
      <c r="I99" s="23">
        <v>133054</v>
      </c>
      <c r="J99" s="23">
        <v>108697</v>
      </c>
      <c r="K99" s="23">
        <v>127878</v>
      </c>
      <c r="L99" s="23">
        <v>132717</v>
      </c>
      <c r="M99" s="23">
        <v>134745</v>
      </c>
      <c r="N99" s="24">
        <v>133212</v>
      </c>
      <c r="O99" s="44">
        <v>-1.1377045530446399E-2</v>
      </c>
      <c r="P99" s="44">
        <v>-5.4214472338975403E-2</v>
      </c>
      <c r="Q99" s="58">
        <f t="shared" si="1"/>
        <v>-4.50068105240519E-2</v>
      </c>
    </row>
    <row r="100" spans="1:17" x14ac:dyDescent="0.2">
      <c r="A100" s="22"/>
      <c r="B100" s="22"/>
      <c r="C100" s="23">
        <v>102</v>
      </c>
      <c r="D100" s="22" t="s">
        <v>15</v>
      </c>
      <c r="E100" s="23">
        <v>46045</v>
      </c>
      <c r="F100" s="23">
        <v>47048</v>
      </c>
      <c r="G100" s="23">
        <v>39724</v>
      </c>
      <c r="H100" s="24">
        <v>45434</v>
      </c>
      <c r="I100" s="23">
        <v>43614</v>
      </c>
      <c r="J100" s="23">
        <v>40541</v>
      </c>
      <c r="K100" s="23">
        <v>44951</v>
      </c>
      <c r="L100" s="23">
        <v>45332</v>
      </c>
      <c r="M100" s="23">
        <v>45897</v>
      </c>
      <c r="N100" s="24">
        <v>45483</v>
      </c>
      <c r="O100" s="44">
        <v>-9.0201973985227796E-3</v>
      </c>
      <c r="P100" s="44">
        <v>1.07848747633921E-3</v>
      </c>
      <c r="Q100" s="58">
        <f t="shared" si="1"/>
        <v>-1.2205451189054186E-2</v>
      </c>
    </row>
    <row r="101" spans="1:17" x14ac:dyDescent="0.2">
      <c r="A101" s="22"/>
      <c r="B101" s="22"/>
      <c r="C101" s="23">
        <v>107</v>
      </c>
      <c r="D101" s="22" t="s">
        <v>23</v>
      </c>
      <c r="E101" s="23">
        <v>43380</v>
      </c>
      <c r="F101" s="23">
        <v>51915</v>
      </c>
      <c r="G101" s="23">
        <v>57579</v>
      </c>
      <c r="H101" s="24">
        <v>78370</v>
      </c>
      <c r="I101" s="23">
        <v>67371</v>
      </c>
      <c r="J101" s="23">
        <v>37047</v>
      </c>
      <c r="K101" s="23">
        <v>38415</v>
      </c>
      <c r="L101" s="23">
        <v>38415</v>
      </c>
      <c r="M101" s="23">
        <v>36155</v>
      </c>
      <c r="N101" s="24">
        <v>34477</v>
      </c>
      <c r="O101" s="44">
        <v>-4.6411284746231497E-2</v>
      </c>
      <c r="P101" s="44">
        <v>-0.560074007911191</v>
      </c>
      <c r="Q101" s="58">
        <f t="shared" si="1"/>
        <v>-0.20523282618718303</v>
      </c>
    </row>
    <row r="102" spans="1:17" x14ac:dyDescent="0.2">
      <c r="A102" s="22"/>
      <c r="B102" s="22"/>
      <c r="C102" s="23">
        <v>137</v>
      </c>
      <c r="D102" s="22" t="s">
        <v>79</v>
      </c>
      <c r="E102" s="23">
        <v>17608</v>
      </c>
      <c r="F102" s="23">
        <v>17408</v>
      </c>
      <c r="G102" s="23">
        <v>16162</v>
      </c>
      <c r="H102" s="24">
        <v>14117</v>
      </c>
      <c r="I102" s="23">
        <v>13040</v>
      </c>
      <c r="J102" s="23">
        <v>14805</v>
      </c>
      <c r="K102" s="23">
        <v>14947</v>
      </c>
      <c r="L102" s="23">
        <v>15390</v>
      </c>
      <c r="M102" s="23">
        <v>15104</v>
      </c>
      <c r="N102" s="24">
        <v>14565</v>
      </c>
      <c r="O102" s="44">
        <v>-3.56859110169492E-2</v>
      </c>
      <c r="P102" s="44">
        <v>3.1734787844442898E-2</v>
      </c>
      <c r="Q102" s="58">
        <f t="shared" si="1"/>
        <v>-0.17281917310313494</v>
      </c>
    </row>
    <row r="103" spans="1:17" x14ac:dyDescent="0.2">
      <c r="A103" s="22"/>
      <c r="B103" s="22"/>
      <c r="C103" s="23">
        <v>250</v>
      </c>
      <c r="D103" s="22" t="s">
        <v>159</v>
      </c>
      <c r="E103" s="23">
        <v>16828</v>
      </c>
      <c r="F103" s="23">
        <v>18557</v>
      </c>
      <c r="G103" s="23">
        <v>14906</v>
      </c>
      <c r="H103" s="24">
        <v>13813</v>
      </c>
      <c r="I103" s="23">
        <v>8227</v>
      </c>
      <c r="J103" s="23">
        <v>8602</v>
      </c>
      <c r="K103" s="23">
        <v>9585</v>
      </c>
      <c r="L103" s="23">
        <v>9241</v>
      </c>
      <c r="M103" s="23">
        <v>7798</v>
      </c>
      <c r="N103" s="24">
        <v>8389</v>
      </c>
      <c r="O103" s="44">
        <v>7.5788663759938493E-2</v>
      </c>
      <c r="P103" s="44">
        <v>-0.39267356837761502</v>
      </c>
      <c r="Q103" s="58">
        <f t="shared" si="1"/>
        <v>-0.50148561920608514</v>
      </c>
    </row>
    <row r="104" spans="1:17" x14ac:dyDescent="0.2">
      <c r="A104" s="22"/>
      <c r="B104" s="22"/>
      <c r="C104" s="23">
        <v>214</v>
      </c>
      <c r="D104" s="22" t="s">
        <v>113</v>
      </c>
      <c r="E104" s="23">
        <v>1881</v>
      </c>
      <c r="F104" s="23">
        <v>2221</v>
      </c>
      <c r="G104" s="23">
        <v>2037</v>
      </c>
      <c r="H104" s="24">
        <v>1689</v>
      </c>
      <c r="I104" s="23">
        <v>1636</v>
      </c>
      <c r="J104" s="23">
        <v>1636</v>
      </c>
      <c r="K104" s="23">
        <v>1443</v>
      </c>
      <c r="L104" s="23">
        <v>1548</v>
      </c>
      <c r="M104" s="23">
        <v>1643</v>
      </c>
      <c r="N104" s="24">
        <v>1747</v>
      </c>
      <c r="O104" s="44">
        <v>6.3298843578819305E-2</v>
      </c>
      <c r="P104" s="44">
        <v>3.4339846062759097E-2</v>
      </c>
      <c r="Q104" s="58">
        <f t="shared" si="1"/>
        <v>-7.1238702817650185E-2</v>
      </c>
    </row>
    <row r="105" spans="1:17" x14ac:dyDescent="0.2">
      <c r="A105" s="22"/>
      <c r="B105" s="22"/>
      <c r="C105" s="23">
        <v>265</v>
      </c>
      <c r="D105" s="22" t="s">
        <v>182</v>
      </c>
      <c r="E105" s="23">
        <v>1530</v>
      </c>
      <c r="F105" s="23">
        <v>1327</v>
      </c>
      <c r="G105" s="23">
        <v>1280</v>
      </c>
      <c r="H105" s="24">
        <v>1259</v>
      </c>
      <c r="I105" s="23">
        <v>1176</v>
      </c>
      <c r="J105" s="23">
        <v>990</v>
      </c>
      <c r="K105" s="23">
        <v>1129</v>
      </c>
      <c r="L105" s="23">
        <v>1207</v>
      </c>
      <c r="M105" s="23">
        <v>1246</v>
      </c>
      <c r="N105" s="24">
        <v>1283</v>
      </c>
      <c r="O105" s="44">
        <v>2.9695024077046599E-2</v>
      </c>
      <c r="P105" s="44">
        <v>1.9062748212867402E-2</v>
      </c>
      <c r="Q105" s="58">
        <f t="shared" si="1"/>
        <v>-0.16143790849673204</v>
      </c>
    </row>
    <row r="106" spans="1:17" x14ac:dyDescent="0.2">
      <c r="A106" s="31"/>
      <c r="B106" s="86" t="s">
        <v>298</v>
      </c>
      <c r="C106" s="87"/>
      <c r="D106" s="86"/>
      <c r="E106" s="29">
        <v>112924</v>
      </c>
      <c r="F106" s="29">
        <v>115290</v>
      </c>
      <c r="G106" s="29">
        <v>111685</v>
      </c>
      <c r="H106" s="30">
        <v>111863</v>
      </c>
      <c r="I106" s="29">
        <v>105311</v>
      </c>
      <c r="J106" s="29">
        <v>111226</v>
      </c>
      <c r="K106" s="29">
        <v>115263</v>
      </c>
      <c r="L106" s="29">
        <v>114534</v>
      </c>
      <c r="M106" s="29">
        <v>112010</v>
      </c>
      <c r="N106" s="30">
        <v>111969</v>
      </c>
      <c r="O106" s="50">
        <v>-3.66038746540509E-4</v>
      </c>
      <c r="P106" s="50">
        <v>9.4758767420866097E-4</v>
      </c>
      <c r="Q106" s="58">
        <f t="shared" si="1"/>
        <v>-8.4570153377492834E-3</v>
      </c>
    </row>
    <row r="107" spans="1:17" x14ac:dyDescent="0.2">
      <c r="A107" s="22"/>
      <c r="B107" s="22"/>
      <c r="C107" s="23">
        <v>202</v>
      </c>
      <c r="D107" s="22" t="s">
        <v>89</v>
      </c>
      <c r="E107" s="23">
        <v>39523</v>
      </c>
      <c r="F107" s="23">
        <v>41180</v>
      </c>
      <c r="G107" s="23">
        <v>39045</v>
      </c>
      <c r="H107" s="24">
        <v>39327</v>
      </c>
      <c r="I107" s="23">
        <v>38157</v>
      </c>
      <c r="J107" s="23">
        <v>38645</v>
      </c>
      <c r="K107" s="23">
        <v>38534</v>
      </c>
      <c r="L107" s="23">
        <v>38104</v>
      </c>
      <c r="M107" s="23">
        <v>37215</v>
      </c>
      <c r="N107" s="24">
        <v>36633</v>
      </c>
      <c r="O107" s="44">
        <v>-1.5638855300282199E-2</v>
      </c>
      <c r="P107" s="44">
        <v>-6.8502555496223999E-2</v>
      </c>
      <c r="Q107" s="58">
        <f t="shared" si="1"/>
        <v>-7.312197960681123E-2</v>
      </c>
    </row>
    <row r="108" spans="1:17" x14ac:dyDescent="0.2">
      <c r="A108" s="22"/>
      <c r="B108" s="22"/>
      <c r="C108" s="23">
        <v>258</v>
      </c>
      <c r="D108" s="22" t="s">
        <v>171</v>
      </c>
      <c r="E108" s="23">
        <v>31461</v>
      </c>
      <c r="F108" s="23">
        <v>31424</v>
      </c>
      <c r="G108" s="23">
        <v>29840</v>
      </c>
      <c r="H108" s="24">
        <v>29341</v>
      </c>
      <c r="I108" s="23">
        <v>28948</v>
      </c>
      <c r="J108" s="23">
        <v>31495</v>
      </c>
      <c r="K108" s="23">
        <v>32913</v>
      </c>
      <c r="L108" s="23">
        <v>32860</v>
      </c>
      <c r="M108" s="23">
        <v>33528</v>
      </c>
      <c r="N108" s="24">
        <v>34216</v>
      </c>
      <c r="O108" s="44">
        <v>2.0520162252445798E-2</v>
      </c>
      <c r="P108" s="44">
        <v>0.166149756313691</v>
      </c>
      <c r="Q108" s="58">
        <f t="shared" si="1"/>
        <v>8.7568735895235367E-2</v>
      </c>
    </row>
    <row r="109" spans="1:17" x14ac:dyDescent="0.2">
      <c r="A109" s="22"/>
      <c r="B109" s="22"/>
      <c r="C109" s="23">
        <v>243</v>
      </c>
      <c r="D109" s="22" t="s">
        <v>149</v>
      </c>
      <c r="E109" s="23">
        <v>15344</v>
      </c>
      <c r="F109" s="23">
        <v>15393</v>
      </c>
      <c r="G109" s="23">
        <v>14857</v>
      </c>
      <c r="H109" s="24">
        <v>15510</v>
      </c>
      <c r="I109" s="23">
        <v>15718</v>
      </c>
      <c r="J109" s="23">
        <v>16140</v>
      </c>
      <c r="K109" s="23">
        <v>16521</v>
      </c>
      <c r="L109" s="23">
        <v>16400</v>
      </c>
      <c r="M109" s="23">
        <v>16140</v>
      </c>
      <c r="N109" s="24">
        <v>15394</v>
      </c>
      <c r="O109" s="44">
        <v>-4.62205700123915E-2</v>
      </c>
      <c r="P109" s="44">
        <v>-7.4790457769181602E-3</v>
      </c>
      <c r="Q109" s="58">
        <f t="shared" si="1"/>
        <v>3.2586027111574556E-3</v>
      </c>
    </row>
    <row r="110" spans="1:17" x14ac:dyDescent="0.2">
      <c r="A110" s="22"/>
      <c r="B110" s="22"/>
      <c r="C110" s="23">
        <v>237</v>
      </c>
      <c r="D110" s="22" t="s">
        <v>143</v>
      </c>
      <c r="E110" s="23">
        <v>14741</v>
      </c>
      <c r="F110" s="23">
        <v>15029</v>
      </c>
      <c r="G110" s="23">
        <v>14929</v>
      </c>
      <c r="H110" s="24">
        <v>14619</v>
      </c>
      <c r="I110" s="23">
        <v>11245</v>
      </c>
      <c r="J110" s="23">
        <v>11828</v>
      </c>
      <c r="K110" s="23">
        <v>13619</v>
      </c>
      <c r="L110" s="23">
        <v>13107</v>
      </c>
      <c r="M110" s="23">
        <v>12666</v>
      </c>
      <c r="N110" s="24">
        <v>12684</v>
      </c>
      <c r="O110" s="44">
        <v>1.42112742775935E-3</v>
      </c>
      <c r="P110" s="44">
        <v>-0.13236199466447801</v>
      </c>
      <c r="Q110" s="58">
        <f t="shared" si="1"/>
        <v>-0.13954277186079642</v>
      </c>
    </row>
    <row r="111" spans="1:17" x14ac:dyDescent="0.2">
      <c r="A111" s="22"/>
      <c r="B111" s="22"/>
      <c r="C111" s="23">
        <v>257</v>
      </c>
      <c r="D111" s="22" t="s">
        <v>169</v>
      </c>
      <c r="E111" s="23">
        <v>11068</v>
      </c>
      <c r="F111" s="23">
        <v>11422</v>
      </c>
      <c r="G111" s="23">
        <v>12171</v>
      </c>
      <c r="H111" s="24">
        <v>12379</v>
      </c>
      <c r="I111" s="23">
        <v>10569</v>
      </c>
      <c r="J111" s="23">
        <v>12399</v>
      </c>
      <c r="K111" s="23">
        <v>13020</v>
      </c>
      <c r="L111" s="23">
        <v>13349</v>
      </c>
      <c r="M111" s="23">
        <v>11767</v>
      </c>
      <c r="N111" s="24">
        <v>12215</v>
      </c>
      <c r="O111" s="44">
        <v>3.8072575847709601E-2</v>
      </c>
      <c r="P111" s="44">
        <v>-1.3248242992164099E-2</v>
      </c>
      <c r="Q111" s="58">
        <f t="shared" si="1"/>
        <v>0.10363209251897362</v>
      </c>
    </row>
    <row r="112" spans="1:17" x14ac:dyDescent="0.2">
      <c r="A112" s="22"/>
      <c r="B112" s="22"/>
      <c r="C112" s="23">
        <v>203</v>
      </c>
      <c r="D112" s="22" t="s">
        <v>91</v>
      </c>
      <c r="E112" s="23">
        <v>787</v>
      </c>
      <c r="F112" s="23">
        <v>842</v>
      </c>
      <c r="G112" s="23">
        <v>843</v>
      </c>
      <c r="H112" s="24">
        <v>687</v>
      </c>
      <c r="I112" s="23">
        <v>674</v>
      </c>
      <c r="J112" s="23">
        <v>719</v>
      </c>
      <c r="K112" s="23">
        <v>656</v>
      </c>
      <c r="L112" s="23">
        <v>714</v>
      </c>
      <c r="M112" s="23">
        <v>694</v>
      </c>
      <c r="N112" s="24">
        <v>827</v>
      </c>
      <c r="O112" s="44">
        <v>0.19164265129683</v>
      </c>
      <c r="P112" s="44">
        <v>0.203784570596798</v>
      </c>
      <c r="Q112" s="58">
        <f t="shared" si="1"/>
        <v>5.0825921219822108E-2</v>
      </c>
    </row>
    <row r="113" spans="1:17" x14ac:dyDescent="0.2">
      <c r="A113" s="79" t="s">
        <v>278</v>
      </c>
      <c r="B113" s="79"/>
      <c r="C113" s="80"/>
      <c r="D113" s="79"/>
      <c r="E113" s="25">
        <v>1528782</v>
      </c>
      <c r="F113" s="25">
        <v>1552568</v>
      </c>
      <c r="G113" s="25">
        <v>1527060</v>
      </c>
      <c r="H113" s="27">
        <v>1491456</v>
      </c>
      <c r="I113" s="25">
        <v>1454117</v>
      </c>
      <c r="J113" s="25">
        <v>951565</v>
      </c>
      <c r="K113" s="25">
        <v>1172229</v>
      </c>
      <c r="L113" s="25">
        <v>1245532</v>
      </c>
      <c r="M113" s="25">
        <v>1297429</v>
      </c>
      <c r="N113" s="27">
        <v>1333454</v>
      </c>
      <c r="O113" s="43">
        <v>2.7766451959991601E-2</v>
      </c>
      <c r="P113" s="43">
        <v>-0.105938090027463</v>
      </c>
      <c r="Q113" s="58">
        <f t="shared" si="1"/>
        <v>-0.12776707208745264</v>
      </c>
    </row>
    <row r="114" spans="1:17" x14ac:dyDescent="0.2">
      <c r="A114" s="31"/>
      <c r="B114" s="86" t="s">
        <v>278</v>
      </c>
      <c r="C114" s="87"/>
      <c r="D114" s="86"/>
      <c r="E114" s="29">
        <v>1528782</v>
      </c>
      <c r="F114" s="29">
        <v>1552568</v>
      </c>
      <c r="G114" s="29">
        <v>1527060</v>
      </c>
      <c r="H114" s="30">
        <v>1491456</v>
      </c>
      <c r="I114" s="29">
        <v>1454117</v>
      </c>
      <c r="J114" s="29">
        <v>951565</v>
      </c>
      <c r="K114" s="29">
        <v>1172229</v>
      </c>
      <c r="L114" s="29">
        <v>1245532</v>
      </c>
      <c r="M114" s="29">
        <v>1297429</v>
      </c>
      <c r="N114" s="30">
        <v>1333454</v>
      </c>
      <c r="O114" s="50">
        <v>2.7766451959991601E-2</v>
      </c>
      <c r="P114" s="50">
        <v>-0.105938090027463</v>
      </c>
      <c r="Q114" s="58">
        <f t="shared" si="1"/>
        <v>-0.12776707208745264</v>
      </c>
    </row>
    <row r="115" spans="1:17" x14ac:dyDescent="0.2">
      <c r="A115" s="22"/>
      <c r="B115" s="22"/>
      <c r="C115" s="23">
        <v>413</v>
      </c>
      <c r="D115" s="22" t="s">
        <v>217</v>
      </c>
      <c r="E115" s="23">
        <v>344291</v>
      </c>
      <c r="F115" s="23">
        <v>334982</v>
      </c>
      <c r="G115" s="23">
        <v>336507</v>
      </c>
      <c r="H115" s="24">
        <v>320865</v>
      </c>
      <c r="I115" s="23">
        <v>313056</v>
      </c>
      <c r="J115" s="23">
        <v>218383</v>
      </c>
      <c r="K115" s="23">
        <v>307945</v>
      </c>
      <c r="L115" s="23">
        <v>299698</v>
      </c>
      <c r="M115" s="23">
        <v>317946</v>
      </c>
      <c r="N115" s="24">
        <v>325995</v>
      </c>
      <c r="O115" s="44">
        <v>2.5315619633522701E-2</v>
      </c>
      <c r="P115" s="44">
        <v>1.5988032350053898E-2</v>
      </c>
      <c r="Q115" s="58">
        <f t="shared" si="1"/>
        <v>-5.3141092854591031E-2</v>
      </c>
    </row>
    <row r="116" spans="1:17" x14ac:dyDescent="0.2">
      <c r="A116" s="22"/>
      <c r="B116" s="22"/>
      <c r="C116" s="23">
        <v>403</v>
      </c>
      <c r="D116" s="22" t="s">
        <v>199</v>
      </c>
      <c r="E116" s="23">
        <v>200102</v>
      </c>
      <c r="F116" s="23">
        <v>196678</v>
      </c>
      <c r="G116" s="23">
        <v>190945</v>
      </c>
      <c r="H116" s="24">
        <v>179376</v>
      </c>
      <c r="I116" s="23">
        <v>173878</v>
      </c>
      <c r="J116" s="23">
        <v>101165</v>
      </c>
      <c r="K116" s="23">
        <v>127398</v>
      </c>
      <c r="L116" s="23">
        <v>140288</v>
      </c>
      <c r="M116" s="23">
        <v>151412</v>
      </c>
      <c r="N116" s="24">
        <v>157838</v>
      </c>
      <c r="O116" s="44">
        <v>4.2440493487966503E-2</v>
      </c>
      <c r="P116" s="44">
        <v>-0.120071804477745</v>
      </c>
      <c r="Q116" s="58">
        <f t="shared" si="1"/>
        <v>-0.21121228173631448</v>
      </c>
    </row>
    <row r="117" spans="1:17" x14ac:dyDescent="0.2">
      <c r="A117" s="22"/>
      <c r="B117" s="22"/>
      <c r="C117" s="23">
        <v>408</v>
      </c>
      <c r="D117" s="22" t="s">
        <v>209</v>
      </c>
      <c r="E117" s="23">
        <v>216753</v>
      </c>
      <c r="F117" s="23">
        <v>216006</v>
      </c>
      <c r="G117" s="23">
        <v>216870</v>
      </c>
      <c r="H117" s="24">
        <v>207479</v>
      </c>
      <c r="I117" s="23">
        <v>198183</v>
      </c>
      <c r="J117" s="23">
        <v>122260</v>
      </c>
      <c r="K117" s="23">
        <v>122239</v>
      </c>
      <c r="L117" s="23">
        <v>138127</v>
      </c>
      <c r="M117" s="23">
        <v>149013</v>
      </c>
      <c r="N117" s="24">
        <v>152978</v>
      </c>
      <c r="O117" s="44">
        <v>2.6608416715320202E-2</v>
      </c>
      <c r="P117" s="44">
        <v>-0.262682006371729</v>
      </c>
      <c r="Q117" s="58">
        <f t="shared" si="1"/>
        <v>-0.29422891494004699</v>
      </c>
    </row>
    <row r="118" spans="1:17" x14ac:dyDescent="0.2">
      <c r="A118" s="22"/>
      <c r="B118" s="22"/>
      <c r="C118" s="23">
        <v>410</v>
      </c>
      <c r="D118" s="22" t="s">
        <v>213</v>
      </c>
      <c r="E118" s="23">
        <v>222062</v>
      </c>
      <c r="F118" s="23">
        <v>249084</v>
      </c>
      <c r="G118" s="23">
        <v>247805</v>
      </c>
      <c r="H118" s="24">
        <v>245527</v>
      </c>
      <c r="I118" s="23">
        <v>241742</v>
      </c>
      <c r="J118" s="23">
        <v>142113</v>
      </c>
      <c r="K118" s="23">
        <v>157944</v>
      </c>
      <c r="L118" s="23">
        <v>169350</v>
      </c>
      <c r="M118" s="23">
        <v>149692</v>
      </c>
      <c r="N118" s="24">
        <v>151697</v>
      </c>
      <c r="O118" s="44">
        <v>1.33941693610882E-2</v>
      </c>
      <c r="P118" s="44">
        <v>-0.38215756311933102</v>
      </c>
      <c r="Q118" s="58">
        <f t="shared" si="1"/>
        <v>-0.31687096396501879</v>
      </c>
    </row>
    <row r="119" spans="1:17" x14ac:dyDescent="0.2">
      <c r="A119" s="22"/>
      <c r="B119" s="22"/>
      <c r="C119" s="23">
        <v>406</v>
      </c>
      <c r="D119" s="22" t="s">
        <v>205</v>
      </c>
      <c r="E119" s="23">
        <v>156777</v>
      </c>
      <c r="F119" s="23">
        <v>155787</v>
      </c>
      <c r="G119" s="23">
        <v>151541</v>
      </c>
      <c r="H119" s="24">
        <v>150354</v>
      </c>
      <c r="I119" s="23">
        <v>141618</v>
      </c>
      <c r="J119" s="23">
        <v>97571</v>
      </c>
      <c r="K119" s="23">
        <v>125015</v>
      </c>
      <c r="L119" s="23">
        <v>134864</v>
      </c>
      <c r="M119" s="23">
        <v>143325</v>
      </c>
      <c r="N119" s="24">
        <v>145792</v>
      </c>
      <c r="O119" s="44">
        <v>1.72126286412E-2</v>
      </c>
      <c r="P119" s="44">
        <v>-3.03417268579486E-2</v>
      </c>
      <c r="Q119" s="58">
        <f t="shared" si="1"/>
        <v>-7.0067675743253149E-2</v>
      </c>
    </row>
    <row r="120" spans="1:17" x14ac:dyDescent="0.2">
      <c r="A120" s="22"/>
      <c r="B120" s="22"/>
      <c r="C120" s="23">
        <v>420</v>
      </c>
      <c r="D120" s="22" t="s">
        <v>225</v>
      </c>
      <c r="E120" s="23">
        <v>146050</v>
      </c>
      <c r="F120" s="23">
        <v>160883</v>
      </c>
      <c r="G120" s="23">
        <v>142756</v>
      </c>
      <c r="H120" s="24">
        <v>138336</v>
      </c>
      <c r="I120" s="23">
        <v>151411</v>
      </c>
      <c r="J120" s="23">
        <v>103832</v>
      </c>
      <c r="K120" s="23">
        <v>125633</v>
      </c>
      <c r="L120" s="23">
        <v>126392</v>
      </c>
      <c r="M120" s="23">
        <v>130763</v>
      </c>
      <c r="N120" s="24">
        <v>133721</v>
      </c>
      <c r="O120" s="44">
        <v>2.2621077827825999E-2</v>
      </c>
      <c r="P120" s="44">
        <v>-3.3360802683321797E-2</v>
      </c>
      <c r="Q120" s="58">
        <f t="shared" si="1"/>
        <v>-8.4416295789113319E-2</v>
      </c>
    </row>
    <row r="121" spans="1:17" x14ac:dyDescent="0.2">
      <c r="A121" s="22"/>
      <c r="B121" s="22"/>
      <c r="C121" s="23">
        <v>404</v>
      </c>
      <c r="D121" s="22" t="s">
        <v>201</v>
      </c>
      <c r="E121" s="23">
        <v>80329</v>
      </c>
      <c r="F121" s="23">
        <v>83639</v>
      </c>
      <c r="G121" s="23">
        <v>86988</v>
      </c>
      <c r="H121" s="24">
        <v>91276</v>
      </c>
      <c r="I121" s="23">
        <v>93810</v>
      </c>
      <c r="J121" s="23">
        <v>71275</v>
      </c>
      <c r="K121" s="23">
        <v>80110</v>
      </c>
      <c r="L121" s="23">
        <v>88498</v>
      </c>
      <c r="M121" s="23">
        <v>87319</v>
      </c>
      <c r="N121" s="24">
        <v>88503</v>
      </c>
      <c r="O121" s="44">
        <v>1.3559477318796601E-2</v>
      </c>
      <c r="P121" s="44">
        <v>-3.038038476708E-2</v>
      </c>
      <c r="Q121" s="58">
        <f t="shared" si="1"/>
        <v>0.10175652628565027</v>
      </c>
    </row>
    <row r="122" spans="1:17" x14ac:dyDescent="0.2">
      <c r="A122" s="22"/>
      <c r="B122" s="22"/>
      <c r="C122" s="23">
        <v>407</v>
      </c>
      <c r="D122" s="22" t="s">
        <v>207</v>
      </c>
      <c r="E122" s="23">
        <v>47538</v>
      </c>
      <c r="F122" s="23">
        <v>47966</v>
      </c>
      <c r="G122" s="23">
        <v>48220</v>
      </c>
      <c r="H122" s="24">
        <v>50599</v>
      </c>
      <c r="I122" s="23">
        <v>51790</v>
      </c>
      <c r="J122" s="23">
        <v>35758</v>
      </c>
      <c r="K122" s="23">
        <v>48428</v>
      </c>
      <c r="L122" s="23">
        <v>59732</v>
      </c>
      <c r="M122" s="23">
        <v>68902</v>
      </c>
      <c r="N122" s="24">
        <v>71392</v>
      </c>
      <c r="O122" s="44">
        <v>3.6138283358973601E-2</v>
      </c>
      <c r="P122" s="44">
        <v>0.41093697503903198</v>
      </c>
      <c r="Q122" s="58">
        <f t="shared" si="1"/>
        <v>0.50178804324961079</v>
      </c>
    </row>
    <row r="123" spans="1:17" x14ac:dyDescent="0.2">
      <c r="A123" s="22"/>
      <c r="B123" s="22"/>
      <c r="C123" s="23">
        <v>411</v>
      </c>
      <c r="D123" s="22" t="s">
        <v>215</v>
      </c>
      <c r="E123" s="23">
        <v>20561</v>
      </c>
      <c r="F123" s="23">
        <v>20015</v>
      </c>
      <c r="G123" s="23">
        <v>19680</v>
      </c>
      <c r="H123" s="24">
        <v>21742</v>
      </c>
      <c r="I123" s="23">
        <v>17789</v>
      </c>
      <c r="J123" s="23">
        <v>15823</v>
      </c>
      <c r="K123" s="23">
        <v>22508</v>
      </c>
      <c r="L123" s="23">
        <v>26175</v>
      </c>
      <c r="M123" s="23">
        <v>29794</v>
      </c>
      <c r="N123" s="24">
        <v>40384</v>
      </c>
      <c r="O123" s="44">
        <v>0.35544069275693102</v>
      </c>
      <c r="P123" s="44">
        <v>0.857418820715665</v>
      </c>
      <c r="Q123" s="58">
        <f t="shared" si="1"/>
        <v>0.96410680414376737</v>
      </c>
    </row>
    <row r="124" spans="1:17" x14ac:dyDescent="0.2">
      <c r="A124" s="22"/>
      <c r="B124" s="22"/>
      <c r="C124" s="23">
        <v>417</v>
      </c>
      <c r="D124" s="22" t="s">
        <v>221</v>
      </c>
      <c r="E124" s="23">
        <v>27626</v>
      </c>
      <c r="F124" s="23">
        <v>28802</v>
      </c>
      <c r="G124" s="23">
        <v>31880</v>
      </c>
      <c r="H124" s="24">
        <v>29241</v>
      </c>
      <c r="I124" s="23">
        <v>24623</v>
      </c>
      <c r="J124" s="23">
        <v>18003</v>
      </c>
      <c r="K124" s="23">
        <v>22258</v>
      </c>
      <c r="L124" s="23">
        <v>26005</v>
      </c>
      <c r="M124" s="23">
        <v>31079</v>
      </c>
      <c r="N124" s="24">
        <v>31029</v>
      </c>
      <c r="O124" s="44">
        <v>-1.6088033720518299E-3</v>
      </c>
      <c r="P124" s="44">
        <v>6.1147019595773101E-2</v>
      </c>
      <c r="Q124" s="58">
        <f t="shared" si="1"/>
        <v>0.12318106131904727</v>
      </c>
    </row>
    <row r="125" spans="1:17" x14ac:dyDescent="0.2">
      <c r="A125" s="22"/>
      <c r="B125" s="22"/>
      <c r="C125" s="23">
        <v>405</v>
      </c>
      <c r="D125" s="22" t="s">
        <v>203</v>
      </c>
      <c r="E125" s="23">
        <v>32184</v>
      </c>
      <c r="F125" s="23">
        <v>24877</v>
      </c>
      <c r="G125" s="23">
        <v>24759</v>
      </c>
      <c r="H125" s="24">
        <v>24338</v>
      </c>
      <c r="I125" s="23">
        <v>22832</v>
      </c>
      <c r="J125" s="23">
        <v>10243</v>
      </c>
      <c r="K125" s="23">
        <v>9740</v>
      </c>
      <c r="L125" s="23">
        <v>10504</v>
      </c>
      <c r="M125" s="23">
        <v>11071</v>
      </c>
      <c r="N125" s="24">
        <v>10106</v>
      </c>
      <c r="O125" s="44">
        <v>-8.7164664438623501E-2</v>
      </c>
      <c r="P125" s="44">
        <v>-0.58476456569972901</v>
      </c>
      <c r="Q125" s="58">
        <f t="shared" si="1"/>
        <v>-0.6859930400198857</v>
      </c>
    </row>
    <row r="126" spans="1:17" x14ac:dyDescent="0.2">
      <c r="A126" s="22"/>
      <c r="B126" s="22"/>
      <c r="C126" s="23">
        <v>418</v>
      </c>
      <c r="D126" s="22" t="s">
        <v>223</v>
      </c>
      <c r="E126" s="23">
        <v>16861</v>
      </c>
      <c r="F126" s="23">
        <v>16082</v>
      </c>
      <c r="G126" s="23">
        <v>11954</v>
      </c>
      <c r="H126" s="24">
        <v>15158</v>
      </c>
      <c r="I126" s="23">
        <v>7106</v>
      </c>
      <c r="J126" s="23">
        <v>3300</v>
      </c>
      <c r="K126" s="23">
        <v>8342</v>
      </c>
      <c r="L126" s="23">
        <v>11128</v>
      </c>
      <c r="M126" s="23">
        <v>11972</v>
      </c>
      <c r="N126" s="24">
        <v>9850</v>
      </c>
      <c r="O126" s="44">
        <v>-0.17724690945539601</v>
      </c>
      <c r="P126" s="44">
        <v>-0.35017812376302898</v>
      </c>
      <c r="Q126" s="58">
        <f t="shared" si="1"/>
        <v>-0.41581163632050294</v>
      </c>
    </row>
    <row r="127" spans="1:17" x14ac:dyDescent="0.2">
      <c r="A127" s="22"/>
      <c r="B127" s="22"/>
      <c r="C127" s="23">
        <v>409</v>
      </c>
      <c r="D127" s="22" t="s">
        <v>211</v>
      </c>
      <c r="E127" s="23">
        <v>7796</v>
      </c>
      <c r="F127" s="23">
        <v>7914</v>
      </c>
      <c r="G127" s="23">
        <v>7914</v>
      </c>
      <c r="H127" s="24">
        <v>7995</v>
      </c>
      <c r="I127" s="23">
        <v>8036</v>
      </c>
      <c r="J127" s="23">
        <v>8139</v>
      </c>
      <c r="K127" s="23">
        <v>8186</v>
      </c>
      <c r="L127" s="23">
        <v>8118</v>
      </c>
      <c r="M127" s="23">
        <v>8389</v>
      </c>
      <c r="N127" s="24">
        <v>7914</v>
      </c>
      <c r="O127" s="44">
        <v>-5.6621766599117898E-2</v>
      </c>
      <c r="P127" s="44">
        <v>-1.0131332082551601E-2</v>
      </c>
      <c r="Q127" s="58">
        <f t="shared" si="1"/>
        <v>1.5135967162647512E-2</v>
      </c>
    </row>
    <row r="128" spans="1:17" x14ac:dyDescent="0.2">
      <c r="A128" s="22"/>
      <c r="B128" s="22"/>
      <c r="C128" s="23">
        <v>415</v>
      </c>
      <c r="D128" s="22" t="s">
        <v>219</v>
      </c>
      <c r="E128" s="23">
        <v>9852</v>
      </c>
      <c r="F128" s="23">
        <v>9853</v>
      </c>
      <c r="G128" s="23">
        <v>9241</v>
      </c>
      <c r="H128" s="24">
        <v>9170</v>
      </c>
      <c r="I128" s="23">
        <v>8243</v>
      </c>
      <c r="J128" s="23">
        <v>3700</v>
      </c>
      <c r="K128" s="23">
        <v>6483</v>
      </c>
      <c r="L128" s="23">
        <v>6653</v>
      </c>
      <c r="M128" s="23">
        <v>6752</v>
      </c>
      <c r="N128" s="24">
        <v>6255</v>
      </c>
      <c r="O128" s="44">
        <v>-7.3607819905213298E-2</v>
      </c>
      <c r="P128" s="44">
        <v>-0.317884405670665</v>
      </c>
      <c r="Q128" s="58">
        <f t="shared" si="1"/>
        <v>-0.36510353227771009</v>
      </c>
    </row>
    <row r="129" spans="1:17" x14ac:dyDescent="0.2">
      <c r="A129" s="79" t="s">
        <v>279</v>
      </c>
      <c r="B129" s="79"/>
      <c r="C129" s="80"/>
      <c r="D129" s="79"/>
      <c r="E129" s="25">
        <v>960905</v>
      </c>
      <c r="F129" s="25">
        <v>971380</v>
      </c>
      <c r="G129" s="25">
        <v>970976</v>
      </c>
      <c r="H129" s="27">
        <v>981920</v>
      </c>
      <c r="I129" s="25">
        <v>963353</v>
      </c>
      <c r="J129" s="25">
        <v>631879</v>
      </c>
      <c r="K129" s="25">
        <v>780071</v>
      </c>
      <c r="L129" s="25">
        <v>904761</v>
      </c>
      <c r="M129" s="25">
        <v>974252</v>
      </c>
      <c r="N129" s="27">
        <v>1010333</v>
      </c>
      <c r="O129" s="43">
        <v>3.7034566005509799E-2</v>
      </c>
      <c r="P129" s="43">
        <v>2.8936165879094099E-2</v>
      </c>
      <c r="Q129" s="58">
        <f t="shared" si="1"/>
        <v>5.1439008018482578E-2</v>
      </c>
    </row>
    <row r="130" spans="1:17" x14ac:dyDescent="0.2">
      <c r="A130" s="31"/>
      <c r="B130" s="86" t="s">
        <v>299</v>
      </c>
      <c r="C130" s="87"/>
      <c r="D130" s="86"/>
      <c r="E130" s="29">
        <v>915609</v>
      </c>
      <c r="F130" s="29">
        <v>928124</v>
      </c>
      <c r="G130" s="29">
        <v>932289</v>
      </c>
      <c r="H130" s="30">
        <v>945733</v>
      </c>
      <c r="I130" s="29">
        <v>929928</v>
      </c>
      <c r="J130" s="29">
        <v>614877</v>
      </c>
      <c r="K130" s="29">
        <v>754005</v>
      </c>
      <c r="L130" s="29">
        <v>873295</v>
      </c>
      <c r="M130" s="29">
        <v>939597</v>
      </c>
      <c r="N130" s="30">
        <v>975162</v>
      </c>
      <c r="O130" s="50">
        <v>3.7851334135805097E-2</v>
      </c>
      <c r="P130" s="50">
        <v>3.1117662173150401E-2</v>
      </c>
      <c r="Q130" s="58">
        <f t="shared" si="1"/>
        <v>6.5041955681955949E-2</v>
      </c>
    </row>
    <row r="131" spans="1:17" x14ac:dyDescent="0.2">
      <c r="A131" s="22"/>
      <c r="B131" s="22"/>
      <c r="C131" s="23">
        <v>402</v>
      </c>
      <c r="D131" s="22" t="s">
        <v>197</v>
      </c>
      <c r="E131" s="23">
        <v>502798</v>
      </c>
      <c r="F131" s="23">
        <v>494852</v>
      </c>
      <c r="G131" s="23">
        <v>485526</v>
      </c>
      <c r="H131" s="24">
        <v>483133</v>
      </c>
      <c r="I131" s="23">
        <v>476365</v>
      </c>
      <c r="J131" s="23">
        <v>278263</v>
      </c>
      <c r="K131" s="23">
        <v>357937</v>
      </c>
      <c r="L131" s="23">
        <v>411650</v>
      </c>
      <c r="M131" s="23">
        <v>444399</v>
      </c>
      <c r="N131" s="24">
        <v>468232</v>
      </c>
      <c r="O131" s="44">
        <v>5.3629733640264701E-2</v>
      </c>
      <c r="P131" s="44">
        <v>-3.0842438831543299E-2</v>
      </c>
      <c r="Q131" s="58">
        <f t="shared" si="1"/>
        <v>-6.8747290164240901E-2</v>
      </c>
    </row>
    <row r="132" spans="1:17" x14ac:dyDescent="0.2">
      <c r="A132" s="22"/>
      <c r="B132" s="22"/>
      <c r="C132" s="23">
        <v>113</v>
      </c>
      <c r="D132" s="22" t="s">
        <v>35</v>
      </c>
      <c r="E132" s="23">
        <v>293166</v>
      </c>
      <c r="F132" s="23">
        <v>310403</v>
      </c>
      <c r="G132" s="23">
        <v>317270</v>
      </c>
      <c r="H132" s="24">
        <v>325934</v>
      </c>
      <c r="I132" s="23">
        <v>321476</v>
      </c>
      <c r="J132" s="23">
        <v>246688</v>
      </c>
      <c r="K132" s="23">
        <v>285508</v>
      </c>
      <c r="L132" s="23">
        <v>324111</v>
      </c>
      <c r="M132" s="23">
        <v>341987</v>
      </c>
      <c r="N132" s="24">
        <v>348852</v>
      </c>
      <c r="O132" s="44">
        <v>2.0073862456759999E-2</v>
      </c>
      <c r="P132" s="44">
        <v>7.0314849018512995E-2</v>
      </c>
      <c r="Q132" s="58">
        <f t="shared" si="1"/>
        <v>0.18994699248889707</v>
      </c>
    </row>
    <row r="133" spans="1:17" x14ac:dyDescent="0.2">
      <c r="A133" s="22"/>
      <c r="B133" s="22"/>
      <c r="C133" s="23">
        <v>219</v>
      </c>
      <c r="D133" s="22" t="s">
        <v>123</v>
      </c>
      <c r="E133" s="23">
        <v>79224</v>
      </c>
      <c r="F133" s="23">
        <v>79690</v>
      </c>
      <c r="G133" s="23">
        <v>82566</v>
      </c>
      <c r="H133" s="24">
        <v>88277</v>
      </c>
      <c r="I133" s="23">
        <v>86514</v>
      </c>
      <c r="J133" s="23">
        <v>55005</v>
      </c>
      <c r="K133" s="23">
        <v>71493</v>
      </c>
      <c r="L133" s="23">
        <v>88181</v>
      </c>
      <c r="M133" s="23">
        <v>99771</v>
      </c>
      <c r="N133" s="24">
        <v>107042</v>
      </c>
      <c r="O133" s="44">
        <v>7.2876888073688806E-2</v>
      </c>
      <c r="P133" s="44">
        <v>0.212569525470961</v>
      </c>
      <c r="Q133" s="58">
        <f t="shared" si="1"/>
        <v>0.35113097041300617</v>
      </c>
    </row>
    <row r="134" spans="1:17" x14ac:dyDescent="0.2">
      <c r="A134" s="22"/>
      <c r="B134" s="22"/>
      <c r="C134" s="23">
        <v>112</v>
      </c>
      <c r="D134" s="22" t="s">
        <v>33</v>
      </c>
      <c r="E134" s="23">
        <v>25836</v>
      </c>
      <c r="F134" s="23">
        <v>27565</v>
      </c>
      <c r="G134" s="23">
        <v>26291</v>
      </c>
      <c r="H134" s="24">
        <v>27346</v>
      </c>
      <c r="I134" s="23">
        <v>24124</v>
      </c>
      <c r="J134" s="23">
        <v>19393</v>
      </c>
      <c r="K134" s="23">
        <v>22883</v>
      </c>
      <c r="L134" s="23">
        <v>28515</v>
      </c>
      <c r="M134" s="23">
        <v>30172</v>
      </c>
      <c r="N134" s="24">
        <v>30747</v>
      </c>
      <c r="O134" s="44">
        <v>1.90574042158294E-2</v>
      </c>
      <c r="P134" s="44">
        <v>0.124369194763402</v>
      </c>
      <c r="Q134" s="58">
        <f t="shared" si="1"/>
        <v>0.1900836042731073</v>
      </c>
    </row>
    <row r="135" spans="1:17" x14ac:dyDescent="0.2">
      <c r="A135" s="22"/>
      <c r="B135" s="22"/>
      <c r="C135" s="23">
        <v>256</v>
      </c>
      <c r="D135" s="22" t="s">
        <v>167</v>
      </c>
      <c r="E135" s="23">
        <v>14585</v>
      </c>
      <c r="F135" s="23">
        <v>15614</v>
      </c>
      <c r="G135" s="23">
        <v>20636</v>
      </c>
      <c r="H135" s="24">
        <v>21043</v>
      </c>
      <c r="I135" s="23">
        <v>21449</v>
      </c>
      <c r="J135" s="23">
        <v>15528</v>
      </c>
      <c r="K135" s="23">
        <v>16184</v>
      </c>
      <c r="L135" s="23">
        <v>20838</v>
      </c>
      <c r="M135" s="23">
        <v>23268</v>
      </c>
      <c r="N135" s="24">
        <v>20289</v>
      </c>
      <c r="O135" s="44">
        <v>-0.12802991232594099</v>
      </c>
      <c r="P135" s="44">
        <v>-3.5831392862234503E-2</v>
      </c>
      <c r="Q135" s="58">
        <f t="shared" si="1"/>
        <v>0.39108673294480628</v>
      </c>
    </row>
    <row r="136" spans="1:17" x14ac:dyDescent="0.2">
      <c r="A136" s="31"/>
      <c r="B136" s="86" t="s">
        <v>300</v>
      </c>
      <c r="C136" s="87"/>
      <c r="D136" s="86"/>
      <c r="E136" s="29">
        <v>45296</v>
      </c>
      <c r="F136" s="29">
        <v>43256</v>
      </c>
      <c r="G136" s="29">
        <v>38687</v>
      </c>
      <c r="H136" s="30">
        <v>36187</v>
      </c>
      <c r="I136" s="29">
        <v>33425</v>
      </c>
      <c r="J136" s="29">
        <v>17002</v>
      </c>
      <c r="K136" s="29">
        <v>26066</v>
      </c>
      <c r="L136" s="29">
        <v>31466</v>
      </c>
      <c r="M136" s="29">
        <v>34655</v>
      </c>
      <c r="N136" s="30">
        <v>35171</v>
      </c>
      <c r="O136" s="50">
        <v>1.4889626316548801E-2</v>
      </c>
      <c r="P136" s="50">
        <v>-2.8076381020808599E-2</v>
      </c>
      <c r="Q136" s="58">
        <f t="shared" ref="Q136:Q143" si="2">(N136-E136)/E136</f>
        <v>-0.22352967149417166</v>
      </c>
    </row>
    <row r="137" spans="1:17" x14ac:dyDescent="0.2">
      <c r="A137" s="22"/>
      <c r="B137" s="22"/>
      <c r="C137" s="23">
        <v>114</v>
      </c>
      <c r="D137" s="22" t="s">
        <v>37</v>
      </c>
      <c r="E137" s="23">
        <v>31590</v>
      </c>
      <c r="F137" s="23">
        <v>29134</v>
      </c>
      <c r="G137" s="23">
        <v>25983</v>
      </c>
      <c r="H137" s="24">
        <v>24891</v>
      </c>
      <c r="I137" s="23">
        <v>22040</v>
      </c>
      <c r="J137" s="23">
        <v>12223</v>
      </c>
      <c r="K137" s="23">
        <v>17699</v>
      </c>
      <c r="L137" s="23">
        <v>20862</v>
      </c>
      <c r="M137" s="23">
        <v>23794</v>
      </c>
      <c r="N137" s="24">
        <v>23791</v>
      </c>
      <c r="O137" s="44">
        <v>-1.2608220559806599E-4</v>
      </c>
      <c r="P137" s="44">
        <v>-4.4192680085171299E-2</v>
      </c>
      <c r="Q137" s="58">
        <f t="shared" si="2"/>
        <v>-0.24688192465970243</v>
      </c>
    </row>
    <row r="138" spans="1:17" x14ac:dyDescent="0.2">
      <c r="A138" s="22"/>
      <c r="B138" s="22"/>
      <c r="C138" s="23">
        <v>266</v>
      </c>
      <c r="D138" s="22" t="s">
        <v>184</v>
      </c>
      <c r="E138" s="23">
        <v>13706</v>
      </c>
      <c r="F138" s="23">
        <v>14122</v>
      </c>
      <c r="G138" s="23">
        <v>12704</v>
      </c>
      <c r="H138" s="24">
        <v>11296</v>
      </c>
      <c r="I138" s="23">
        <v>11385</v>
      </c>
      <c r="J138" s="23">
        <v>4779</v>
      </c>
      <c r="K138" s="23">
        <v>8367</v>
      </c>
      <c r="L138" s="23">
        <v>10604</v>
      </c>
      <c r="M138" s="23">
        <v>10861</v>
      </c>
      <c r="N138" s="24">
        <v>11380</v>
      </c>
      <c r="O138" s="44">
        <v>4.77856550962159E-2</v>
      </c>
      <c r="P138" s="44">
        <v>7.4362606232294404E-3</v>
      </c>
      <c r="Q138" s="58">
        <f t="shared" si="2"/>
        <v>-0.16970669779658543</v>
      </c>
    </row>
    <row r="139" spans="1:17" x14ac:dyDescent="0.2">
      <c r="A139" s="79" t="s">
        <v>280</v>
      </c>
      <c r="B139" s="79"/>
      <c r="C139" s="80"/>
      <c r="D139" s="79"/>
      <c r="E139" s="25">
        <v>76363</v>
      </c>
      <c r="F139" s="25">
        <v>79465</v>
      </c>
      <c r="G139" s="25">
        <v>77763</v>
      </c>
      <c r="H139" s="27">
        <v>79099</v>
      </c>
      <c r="I139" s="25">
        <v>76011</v>
      </c>
      <c r="J139" s="25">
        <v>48272</v>
      </c>
      <c r="K139" s="25">
        <v>68430</v>
      </c>
      <c r="L139" s="25">
        <v>77599</v>
      </c>
      <c r="M139" s="25">
        <v>81237</v>
      </c>
      <c r="N139" s="27">
        <v>84481</v>
      </c>
      <c r="O139" s="43">
        <v>3.9932543053042398E-2</v>
      </c>
      <c r="P139" s="43">
        <v>6.8041315313720693E-2</v>
      </c>
      <c r="Q139" s="58">
        <f t="shared" si="2"/>
        <v>0.1063080287573825</v>
      </c>
    </row>
    <row r="140" spans="1:17" x14ac:dyDescent="0.2">
      <c r="A140" s="31"/>
      <c r="B140" s="86" t="s">
        <v>280</v>
      </c>
      <c r="C140" s="87"/>
      <c r="D140" s="86"/>
      <c r="E140" s="29">
        <v>76363</v>
      </c>
      <c r="F140" s="29">
        <v>79465</v>
      </c>
      <c r="G140" s="29">
        <v>77763</v>
      </c>
      <c r="H140" s="30">
        <v>79099</v>
      </c>
      <c r="I140" s="29">
        <v>76011</v>
      </c>
      <c r="J140" s="29">
        <v>48272</v>
      </c>
      <c r="K140" s="29">
        <v>68430</v>
      </c>
      <c r="L140" s="29">
        <v>77599</v>
      </c>
      <c r="M140" s="29">
        <v>81237</v>
      </c>
      <c r="N140" s="30">
        <v>84481</v>
      </c>
      <c r="O140" s="50">
        <v>3.9932543053042398E-2</v>
      </c>
      <c r="P140" s="50">
        <v>6.8041315313720693E-2</v>
      </c>
      <c r="Q140" s="58">
        <f t="shared" si="2"/>
        <v>0.1063080287573825</v>
      </c>
    </row>
    <row r="141" spans="1:17" x14ac:dyDescent="0.2">
      <c r="A141" s="22"/>
      <c r="B141" s="22"/>
      <c r="C141" s="23">
        <v>503</v>
      </c>
      <c r="D141" s="22" t="s">
        <v>243</v>
      </c>
      <c r="E141" s="23">
        <v>49177</v>
      </c>
      <c r="F141" s="23">
        <v>52112</v>
      </c>
      <c r="G141" s="23">
        <v>51610</v>
      </c>
      <c r="H141" s="24">
        <v>52353</v>
      </c>
      <c r="I141" s="23">
        <v>49880</v>
      </c>
      <c r="J141" s="23">
        <v>26342</v>
      </c>
      <c r="K141" s="23">
        <v>41331</v>
      </c>
      <c r="L141" s="23">
        <v>47510</v>
      </c>
      <c r="M141" s="23">
        <v>47769</v>
      </c>
      <c r="N141" s="24">
        <v>49794</v>
      </c>
      <c r="O141" s="44">
        <v>4.2391509137725401E-2</v>
      </c>
      <c r="P141" s="44">
        <v>-4.8879720359864799E-2</v>
      </c>
      <c r="Q141" s="58">
        <f t="shared" si="2"/>
        <v>1.2546515647558818E-2</v>
      </c>
    </row>
    <row r="142" spans="1:17" x14ac:dyDescent="0.2">
      <c r="A142" s="22"/>
      <c r="B142" s="22"/>
      <c r="C142" s="23">
        <v>501</v>
      </c>
      <c r="D142" s="22" t="s">
        <v>241</v>
      </c>
      <c r="E142" s="23">
        <v>27186</v>
      </c>
      <c r="F142" s="23">
        <v>27353</v>
      </c>
      <c r="G142" s="23">
        <v>26153</v>
      </c>
      <c r="H142" s="24">
        <v>26746</v>
      </c>
      <c r="I142" s="23">
        <v>26131</v>
      </c>
      <c r="J142" s="23">
        <v>21930</v>
      </c>
      <c r="K142" s="23">
        <v>27099</v>
      </c>
      <c r="L142" s="23">
        <v>30089</v>
      </c>
      <c r="M142" s="23">
        <v>33468</v>
      </c>
      <c r="N142" s="24">
        <v>34687</v>
      </c>
      <c r="O142" s="44">
        <v>3.6422851679216002E-2</v>
      </c>
      <c r="P142" s="44">
        <v>0.29690420997532302</v>
      </c>
      <c r="Q142" s="58">
        <f t="shared" si="2"/>
        <v>0.27591407342014274</v>
      </c>
    </row>
    <row r="143" spans="1:17" x14ac:dyDescent="0.2">
      <c r="A143" s="81" t="s">
        <v>281</v>
      </c>
      <c r="B143" s="81" t="s">
        <v>281</v>
      </c>
      <c r="C143" s="82"/>
      <c r="D143" s="81" t="s">
        <v>281</v>
      </c>
      <c r="E143" s="26">
        <v>16216633</v>
      </c>
      <c r="F143" s="26">
        <v>16367987</v>
      </c>
      <c r="G143" s="26">
        <v>16254366</v>
      </c>
      <c r="H143" s="28">
        <v>16257151</v>
      </c>
      <c r="I143" s="26">
        <v>15712401</v>
      </c>
      <c r="J143" s="26">
        <v>12838447</v>
      </c>
      <c r="K143" s="26">
        <v>15265193</v>
      </c>
      <c r="L143" s="26">
        <v>16507132</v>
      </c>
      <c r="M143" s="46">
        <v>17116508</v>
      </c>
      <c r="N143" s="28">
        <v>17403115</v>
      </c>
      <c r="O143" s="45">
        <v>1.67444784882524E-2</v>
      </c>
      <c r="P143" s="45">
        <v>7.0489841670290196E-2</v>
      </c>
      <c r="Q143" s="58">
        <f t="shared" si="2"/>
        <v>7.3164509550163709E-2</v>
      </c>
    </row>
    <row r="145" spans="1:4" x14ac:dyDescent="0.2">
      <c r="A145" s="60" t="s">
        <v>356</v>
      </c>
      <c r="B145" s="60"/>
      <c r="C145" s="60"/>
      <c r="D145" s="60"/>
    </row>
    <row r="146" spans="1:4" x14ac:dyDescent="0.2">
      <c r="A146" s="61" t="s">
        <v>357</v>
      </c>
      <c r="B146" s="61"/>
      <c r="C146" s="62" t="s">
        <v>358</v>
      </c>
      <c r="D146" s="62"/>
    </row>
  </sheetData>
  <autoFilter ref="A5:Q143" xr:uid="{00000000-0001-0000-0500-000000000000}"/>
  <mergeCells count="36">
    <mergeCell ref="A84:D84"/>
    <mergeCell ref="B79:D79"/>
    <mergeCell ref="B75:D75"/>
    <mergeCell ref="A6:D6"/>
    <mergeCell ref="A22:D22"/>
    <mergeCell ref="A30:D30"/>
    <mergeCell ref="A55:D55"/>
    <mergeCell ref="B97:D97"/>
    <mergeCell ref="B106:D106"/>
    <mergeCell ref="B114:D114"/>
    <mergeCell ref="B130:D130"/>
    <mergeCell ref="A113:D113"/>
    <mergeCell ref="A129:D129"/>
    <mergeCell ref="A1:T1"/>
    <mergeCell ref="A2:T2"/>
    <mergeCell ref="A3:T3"/>
    <mergeCell ref="A4:T4"/>
    <mergeCell ref="B85:D85"/>
    <mergeCell ref="B7:D7"/>
    <mergeCell ref="B16:D16"/>
    <mergeCell ref="B20:D20"/>
    <mergeCell ref="B23:D23"/>
    <mergeCell ref="B27:D27"/>
    <mergeCell ref="B31:D31"/>
    <mergeCell ref="B40:D40"/>
    <mergeCell ref="B47:D47"/>
    <mergeCell ref="B53:D53"/>
    <mergeCell ref="B56:D56"/>
    <mergeCell ref="B70:D70"/>
    <mergeCell ref="A145:D145"/>
    <mergeCell ref="A146:B146"/>
    <mergeCell ref="C146:D146"/>
    <mergeCell ref="B136:D136"/>
    <mergeCell ref="B140:D140"/>
    <mergeCell ref="A139:D139"/>
    <mergeCell ref="A143:D143"/>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123"/>
  <sheetViews>
    <sheetView zoomScale="80" zoomScaleNormal="80" workbookViewId="0">
      <pane ySplit="5" topLeftCell="A6" activePane="bottomLeft" state="frozen"/>
      <selection pane="bottomLeft" activeCell="D6" sqref="D6"/>
    </sheetView>
  </sheetViews>
  <sheetFormatPr baseColWidth="10" defaultRowHeight="15" x14ac:dyDescent="0.2"/>
  <cols>
    <col min="2" max="2" width="9.6640625" customWidth="1"/>
    <col min="3" max="3" width="83.6640625" customWidth="1"/>
    <col min="4" max="10" width="10.6640625" customWidth="1"/>
    <col min="11" max="11" width="10.5" customWidth="1"/>
    <col min="12" max="12" width="11.6640625" customWidth="1"/>
  </cols>
  <sheetData>
    <row r="1" spans="1:1024" s="42" customFormat="1" x14ac:dyDescent="0.2">
      <c r="A1" s="63" t="s">
        <v>361</v>
      </c>
      <c r="B1" s="63"/>
      <c r="C1" s="63"/>
      <c r="D1" s="63"/>
      <c r="E1" s="63"/>
      <c r="F1" s="63"/>
      <c r="G1" s="63"/>
      <c r="H1" s="63"/>
      <c r="I1" s="63"/>
      <c r="J1" s="63"/>
      <c r="K1" s="63"/>
      <c r="L1" s="63"/>
      <c r="M1" s="63"/>
      <c r="N1" s="63"/>
      <c r="O1" s="63"/>
      <c r="P1" s="63"/>
      <c r="Q1" s="63"/>
      <c r="R1" s="63"/>
      <c r="S1" s="63"/>
      <c r="T1" s="63"/>
    </row>
    <row r="2" spans="1:1024" s="35" customFormat="1" x14ac:dyDescent="0.2">
      <c r="A2" s="64" t="s">
        <v>308</v>
      </c>
      <c r="B2" s="64"/>
      <c r="C2" s="64"/>
      <c r="D2" s="64"/>
      <c r="E2" s="64"/>
      <c r="F2" s="64"/>
      <c r="G2" s="64"/>
      <c r="H2" s="64"/>
      <c r="I2" s="64"/>
      <c r="J2" s="64"/>
      <c r="K2" s="64"/>
      <c r="L2" s="64"/>
      <c r="M2" s="64"/>
      <c r="N2" s="64"/>
      <c r="O2" s="64"/>
      <c r="P2" s="64"/>
      <c r="Q2" s="64"/>
      <c r="R2" s="64"/>
      <c r="S2" s="64"/>
      <c r="T2" s="64"/>
      <c r="AEX2" s="33"/>
      <c r="AEY2" s="33"/>
      <c r="AEZ2" s="33"/>
      <c r="AFA2" s="33"/>
      <c r="AFB2" s="33"/>
      <c r="AFC2" s="33"/>
      <c r="AFD2" s="33"/>
      <c r="AFE2" s="33"/>
      <c r="AFF2" s="33"/>
      <c r="AFG2" s="33"/>
      <c r="AFH2" s="33"/>
      <c r="AFI2" s="33"/>
      <c r="AFJ2" s="33"/>
      <c r="AFK2" s="33"/>
      <c r="AFL2" s="33"/>
      <c r="AFM2" s="33"/>
      <c r="AFN2" s="33"/>
      <c r="AFO2" s="33"/>
      <c r="AFP2" s="33"/>
      <c r="AFQ2" s="33"/>
      <c r="AFR2" s="33"/>
      <c r="AFS2" s="33"/>
      <c r="AFT2" s="33"/>
      <c r="AFU2" s="33"/>
      <c r="AFV2" s="33"/>
      <c r="AFW2" s="33"/>
      <c r="AFX2" s="33"/>
      <c r="AFY2" s="33"/>
      <c r="AFZ2" s="33"/>
      <c r="AGA2" s="33"/>
      <c r="AGB2" s="33"/>
      <c r="AGC2" s="33"/>
      <c r="AGD2" s="33"/>
      <c r="AGE2" s="33"/>
      <c r="AGF2" s="33"/>
      <c r="AGG2" s="33"/>
      <c r="AGH2" s="33"/>
      <c r="AGI2" s="33"/>
      <c r="AGJ2" s="33"/>
      <c r="AGK2" s="33"/>
      <c r="AGL2" s="33"/>
      <c r="AGM2" s="33"/>
      <c r="AGN2" s="33"/>
      <c r="AGO2" s="33"/>
      <c r="AGP2" s="33"/>
      <c r="AGQ2" s="33"/>
      <c r="AGR2" s="33"/>
      <c r="AGS2" s="33"/>
      <c r="AGT2" s="33"/>
      <c r="AGU2" s="33"/>
      <c r="AGV2" s="33"/>
      <c r="AGW2" s="33"/>
      <c r="AGX2" s="33"/>
      <c r="AGY2" s="33"/>
      <c r="AGZ2" s="33"/>
      <c r="AHA2" s="33"/>
      <c r="AHB2" s="33"/>
      <c r="AHC2" s="33"/>
      <c r="AHD2" s="33"/>
      <c r="AHE2" s="33"/>
      <c r="AHF2" s="33"/>
      <c r="AHG2" s="33"/>
      <c r="AHH2" s="33"/>
      <c r="AHI2" s="33"/>
      <c r="AHJ2" s="33"/>
      <c r="AHK2" s="33"/>
      <c r="AHL2" s="33"/>
      <c r="AHM2" s="33"/>
      <c r="AHN2" s="33"/>
      <c r="AHO2" s="33"/>
      <c r="AHP2" s="33"/>
      <c r="AHQ2" s="33"/>
      <c r="AHR2" s="33"/>
      <c r="AHS2" s="33"/>
      <c r="AHT2" s="33"/>
      <c r="AHU2" s="33"/>
      <c r="AHV2" s="33"/>
      <c r="AHW2" s="33"/>
      <c r="AHX2" s="33"/>
      <c r="AHY2" s="33"/>
      <c r="AHZ2" s="33"/>
      <c r="AIA2" s="33"/>
      <c r="AIB2" s="33"/>
      <c r="AIC2" s="33"/>
      <c r="AID2" s="33"/>
      <c r="AIE2" s="33"/>
      <c r="AIF2" s="33"/>
      <c r="AIG2" s="33"/>
      <c r="AIH2" s="33"/>
      <c r="AII2" s="33"/>
      <c r="AIJ2" s="33"/>
      <c r="AIK2" s="33"/>
      <c r="AIL2" s="33"/>
      <c r="AIM2" s="33"/>
      <c r="AIN2" s="33"/>
      <c r="AIO2" s="33"/>
      <c r="AIP2" s="33"/>
      <c r="AIQ2" s="33"/>
      <c r="AIR2" s="33"/>
      <c r="AIS2" s="33"/>
      <c r="AIT2" s="33"/>
      <c r="AIU2" s="33"/>
      <c r="AIV2" s="33"/>
      <c r="AIW2" s="33"/>
      <c r="AIX2" s="33"/>
      <c r="AIY2" s="33"/>
      <c r="AIZ2" s="33"/>
      <c r="AJA2" s="33"/>
      <c r="AJB2" s="33"/>
      <c r="AJC2" s="33"/>
      <c r="AJD2" s="33"/>
      <c r="AJE2" s="33"/>
      <c r="AJF2" s="33"/>
      <c r="AJG2" s="33"/>
      <c r="AJH2" s="33"/>
      <c r="AJI2" s="33"/>
      <c r="AJJ2" s="33"/>
      <c r="AJK2" s="33"/>
      <c r="AJL2" s="33"/>
      <c r="AJM2" s="33"/>
      <c r="AJN2" s="33"/>
      <c r="AJO2" s="33"/>
      <c r="AJP2" s="33"/>
      <c r="AJQ2" s="33"/>
      <c r="AJR2" s="33"/>
      <c r="AJS2" s="33"/>
      <c r="AJT2" s="33"/>
      <c r="AJU2" s="33"/>
      <c r="AJV2" s="33"/>
      <c r="AJW2" s="33"/>
      <c r="AJX2" s="33"/>
      <c r="AJY2" s="33"/>
      <c r="AJZ2" s="33"/>
      <c r="AKA2" s="33"/>
      <c r="AKB2" s="33"/>
      <c r="AKC2" s="33"/>
      <c r="AKD2" s="33"/>
      <c r="AKE2" s="33"/>
      <c r="AKF2" s="33"/>
      <c r="AKG2" s="33"/>
      <c r="AKH2" s="33"/>
      <c r="AKI2" s="33"/>
      <c r="AKJ2" s="33"/>
      <c r="AKK2" s="33"/>
      <c r="AKL2" s="33"/>
      <c r="AKM2" s="33"/>
      <c r="AKN2" s="33"/>
      <c r="AKO2" s="33"/>
      <c r="AKP2" s="33"/>
      <c r="AKQ2" s="33"/>
      <c r="AKR2" s="33"/>
      <c r="AKS2" s="33"/>
      <c r="AKT2" s="33"/>
      <c r="AKU2" s="33"/>
      <c r="AKV2" s="33"/>
      <c r="AKW2" s="33"/>
      <c r="AKX2" s="33"/>
      <c r="AKY2" s="33"/>
      <c r="AKZ2" s="33"/>
      <c r="ALA2" s="33"/>
      <c r="ALB2" s="33"/>
      <c r="ALC2" s="33"/>
      <c r="ALD2" s="33"/>
      <c r="ALE2" s="33"/>
      <c r="ALF2" s="33"/>
      <c r="ALG2" s="33"/>
      <c r="ALH2" s="33"/>
      <c r="ALI2" s="33"/>
      <c r="ALJ2" s="33"/>
      <c r="ALK2" s="33"/>
      <c r="ALL2" s="33"/>
      <c r="ALM2" s="33"/>
      <c r="ALN2" s="33"/>
      <c r="ALO2" s="33"/>
      <c r="ALP2" s="33"/>
      <c r="ALQ2" s="33"/>
      <c r="ALR2" s="33"/>
      <c r="ALS2" s="33"/>
      <c r="ALT2" s="33"/>
      <c r="ALU2" s="33"/>
      <c r="ALV2" s="33"/>
      <c r="ALW2" s="33"/>
      <c r="ALX2" s="33"/>
      <c r="ALY2" s="33"/>
      <c r="ALZ2" s="33"/>
      <c r="AMA2" s="33"/>
      <c r="AMB2" s="33"/>
      <c r="AMC2" s="33"/>
      <c r="AMD2" s="33"/>
      <c r="AME2" s="33"/>
      <c r="AMF2" s="33"/>
      <c r="AMG2" s="33"/>
      <c r="AMH2" s="33"/>
      <c r="AMI2" s="33"/>
      <c r="AMJ2" s="33"/>
    </row>
    <row r="3" spans="1:1024" s="35" customFormat="1" ht="15" customHeight="1" x14ac:dyDescent="0.2">
      <c r="A3" s="65" t="s">
        <v>353</v>
      </c>
      <c r="B3" s="65"/>
      <c r="C3" s="65"/>
      <c r="D3" s="65"/>
      <c r="E3" s="65"/>
      <c r="F3" s="65"/>
      <c r="G3" s="65"/>
      <c r="H3" s="65"/>
      <c r="I3" s="65"/>
      <c r="J3" s="65"/>
      <c r="K3" s="65"/>
      <c r="L3" s="65"/>
      <c r="M3" s="65"/>
      <c r="N3" s="65"/>
      <c r="O3" s="65"/>
      <c r="P3" s="65"/>
      <c r="Q3" s="65"/>
      <c r="R3" s="65"/>
      <c r="S3" s="65"/>
      <c r="T3" s="65"/>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row>
    <row r="4" spans="1:1024" s="42" customFormat="1" x14ac:dyDescent="0.2">
      <c r="A4" s="65" t="s">
        <v>354</v>
      </c>
      <c r="B4" s="65"/>
      <c r="C4" s="65"/>
      <c r="D4" s="65"/>
      <c r="E4" s="65"/>
      <c r="F4" s="65"/>
      <c r="G4" s="65"/>
      <c r="H4" s="65"/>
      <c r="I4" s="65"/>
      <c r="J4" s="65"/>
      <c r="K4" s="65"/>
      <c r="L4" s="65"/>
      <c r="M4" s="65"/>
      <c r="N4" s="65"/>
      <c r="O4" s="65"/>
      <c r="P4" s="65"/>
      <c r="Q4" s="65"/>
      <c r="R4" s="65"/>
      <c r="S4" s="65"/>
      <c r="T4" s="65"/>
    </row>
    <row r="5" spans="1:1024" ht="16" x14ac:dyDescent="0.2">
      <c r="A5" s="18" t="s">
        <v>301</v>
      </c>
      <c r="B5" s="18" t="s">
        <v>10</v>
      </c>
      <c r="C5" s="18" t="s">
        <v>11</v>
      </c>
      <c r="D5" s="18" t="s">
        <v>261</v>
      </c>
      <c r="E5" s="18" t="s">
        <v>262</v>
      </c>
      <c r="F5" s="18" t="s">
        <v>263</v>
      </c>
      <c r="G5" s="18" t="s">
        <v>264</v>
      </c>
      <c r="H5" s="18" t="s">
        <v>265</v>
      </c>
      <c r="I5" s="18" t="s">
        <v>266</v>
      </c>
      <c r="J5" s="18" t="s">
        <v>267</v>
      </c>
      <c r="K5" s="18" t="s">
        <v>268</v>
      </c>
      <c r="L5" s="18" t="s">
        <v>269</v>
      </c>
      <c r="M5" s="18" t="s">
        <v>270</v>
      </c>
      <c r="N5" s="18" t="s">
        <v>271</v>
      </c>
      <c r="O5" s="18" t="s">
        <v>272</v>
      </c>
    </row>
    <row r="6" spans="1:1024" x14ac:dyDescent="0.2">
      <c r="A6" s="79" t="s">
        <v>302</v>
      </c>
      <c r="B6" s="80"/>
      <c r="C6" s="79"/>
      <c r="D6" s="25">
        <v>8982996</v>
      </c>
      <c r="E6" s="25">
        <v>9027967</v>
      </c>
      <c r="F6" s="25">
        <v>8918097</v>
      </c>
      <c r="G6" s="27">
        <v>9003034</v>
      </c>
      <c r="H6" s="25">
        <v>8766249</v>
      </c>
      <c r="I6" s="25">
        <v>7768455</v>
      </c>
      <c r="J6" s="25">
        <v>8952701</v>
      </c>
      <c r="K6" s="25">
        <v>9563142</v>
      </c>
      <c r="L6" s="25">
        <v>9965855</v>
      </c>
      <c r="M6" s="27">
        <v>10261488</v>
      </c>
      <c r="N6" s="43">
        <v>2.9664589741672999E-2</v>
      </c>
      <c r="O6" s="43">
        <v>0.13978110046013401</v>
      </c>
    </row>
    <row r="7" spans="1:1024" x14ac:dyDescent="0.2">
      <c r="A7" s="22"/>
      <c r="B7" s="23">
        <v>111</v>
      </c>
      <c r="C7" s="22" t="s">
        <v>31</v>
      </c>
      <c r="D7" s="23">
        <v>2106972</v>
      </c>
      <c r="E7" s="23">
        <v>2131165</v>
      </c>
      <c r="F7" s="23">
        <v>2108811</v>
      </c>
      <c r="G7" s="24">
        <v>2198835</v>
      </c>
      <c r="H7" s="23">
        <v>2109844</v>
      </c>
      <c r="I7" s="23">
        <v>1902036</v>
      </c>
      <c r="J7" s="23">
        <v>2130095</v>
      </c>
      <c r="K7" s="23">
        <v>2215848</v>
      </c>
      <c r="L7" s="23">
        <v>2352238</v>
      </c>
      <c r="M7" s="24">
        <v>2372067</v>
      </c>
      <c r="N7" s="44">
        <v>8.4298442589567594E-3</v>
      </c>
      <c r="O7" s="44">
        <v>7.8783537646071697E-2</v>
      </c>
    </row>
    <row r="8" spans="1:1024" x14ac:dyDescent="0.2">
      <c r="A8" s="22"/>
      <c r="B8" s="23">
        <v>123</v>
      </c>
      <c r="C8" s="22" t="s">
        <v>55</v>
      </c>
      <c r="D8" s="23">
        <v>1039352</v>
      </c>
      <c r="E8" s="23">
        <v>1019816</v>
      </c>
      <c r="F8" s="23">
        <v>985551</v>
      </c>
      <c r="G8" s="24">
        <v>978895</v>
      </c>
      <c r="H8" s="23">
        <v>972007</v>
      </c>
      <c r="I8" s="23">
        <v>947288</v>
      </c>
      <c r="J8" s="23">
        <v>1044574</v>
      </c>
      <c r="K8" s="23">
        <v>1106989</v>
      </c>
      <c r="L8" s="23">
        <v>1169754</v>
      </c>
      <c r="M8" s="24">
        <v>1228616</v>
      </c>
      <c r="N8" s="44">
        <v>5.0319981808140797E-2</v>
      </c>
      <c r="O8" s="44">
        <v>0.25510499083149901</v>
      </c>
    </row>
    <row r="9" spans="1:1024" x14ac:dyDescent="0.2">
      <c r="A9" s="22"/>
      <c r="B9" s="23">
        <v>105</v>
      </c>
      <c r="C9" s="22" t="s">
        <v>19</v>
      </c>
      <c r="D9" s="23">
        <v>535687</v>
      </c>
      <c r="E9" s="23">
        <v>538295</v>
      </c>
      <c r="F9" s="23">
        <v>525040</v>
      </c>
      <c r="G9" s="24">
        <v>516387</v>
      </c>
      <c r="H9" s="23">
        <v>520235</v>
      </c>
      <c r="I9" s="23">
        <v>423482</v>
      </c>
      <c r="J9" s="23">
        <v>527913</v>
      </c>
      <c r="K9" s="23">
        <v>594408</v>
      </c>
      <c r="L9" s="23">
        <v>615771</v>
      </c>
      <c r="M9" s="24">
        <v>630765</v>
      </c>
      <c r="N9" s="44">
        <v>2.43499612680689E-2</v>
      </c>
      <c r="O9" s="44">
        <v>0.221496668196527</v>
      </c>
    </row>
    <row r="10" spans="1:1024" x14ac:dyDescent="0.2">
      <c r="A10" s="22"/>
      <c r="B10" s="23">
        <v>109</v>
      </c>
      <c r="C10" s="22" t="s">
        <v>27</v>
      </c>
      <c r="D10" s="23">
        <v>663194</v>
      </c>
      <c r="E10" s="23">
        <v>644800</v>
      </c>
      <c r="F10" s="23">
        <v>628262</v>
      </c>
      <c r="G10" s="24">
        <v>617524</v>
      </c>
      <c r="H10" s="23">
        <v>601166</v>
      </c>
      <c r="I10" s="23">
        <v>665873</v>
      </c>
      <c r="J10" s="23">
        <v>692396</v>
      </c>
      <c r="K10" s="23">
        <v>675186</v>
      </c>
      <c r="L10" s="23">
        <v>648254</v>
      </c>
      <c r="M10" s="24">
        <v>625406</v>
      </c>
      <c r="N10" s="44">
        <v>-3.5245443915502203E-2</v>
      </c>
      <c r="O10" s="44">
        <v>1.27638763837519E-2</v>
      </c>
    </row>
    <row r="11" spans="1:1024" x14ac:dyDescent="0.2">
      <c r="A11" s="22"/>
      <c r="B11" s="23">
        <v>115</v>
      </c>
      <c r="C11" s="22" t="s">
        <v>39</v>
      </c>
      <c r="D11" s="23">
        <v>519716</v>
      </c>
      <c r="E11" s="23">
        <v>549295</v>
      </c>
      <c r="F11" s="23">
        <v>527841</v>
      </c>
      <c r="G11" s="24">
        <v>492101</v>
      </c>
      <c r="H11" s="23">
        <v>464955</v>
      </c>
      <c r="I11" s="23">
        <v>340974</v>
      </c>
      <c r="J11" s="23">
        <v>454086</v>
      </c>
      <c r="K11" s="23">
        <v>531864</v>
      </c>
      <c r="L11" s="23">
        <v>591324</v>
      </c>
      <c r="M11" s="24">
        <v>602217</v>
      </c>
      <c r="N11" s="44">
        <v>1.84213730543661E-2</v>
      </c>
      <c r="O11" s="44">
        <v>0.22376707220672201</v>
      </c>
    </row>
    <row r="12" spans="1:1024" x14ac:dyDescent="0.2">
      <c r="A12" s="22"/>
      <c r="B12" s="23">
        <v>117</v>
      </c>
      <c r="C12" s="22" t="s">
        <v>43</v>
      </c>
      <c r="D12" s="23">
        <v>559111</v>
      </c>
      <c r="E12" s="23">
        <v>563580</v>
      </c>
      <c r="F12" s="23">
        <v>546954</v>
      </c>
      <c r="G12" s="24">
        <v>524425</v>
      </c>
      <c r="H12" s="23">
        <v>512036</v>
      </c>
      <c r="I12" s="23">
        <v>368661</v>
      </c>
      <c r="J12" s="23">
        <v>469076</v>
      </c>
      <c r="K12" s="23">
        <v>529244</v>
      </c>
      <c r="L12" s="23">
        <v>547671</v>
      </c>
      <c r="M12" s="24">
        <v>593598</v>
      </c>
      <c r="N12" s="44">
        <v>8.3858740009969499E-2</v>
      </c>
      <c r="O12" s="44">
        <v>0.13190255994660799</v>
      </c>
    </row>
    <row r="13" spans="1:1024" x14ac:dyDescent="0.2">
      <c r="A13" s="22"/>
      <c r="B13" s="23">
        <v>132</v>
      </c>
      <c r="C13" s="22" t="s">
        <v>71</v>
      </c>
      <c r="D13" s="23">
        <v>407719</v>
      </c>
      <c r="E13" s="23">
        <v>410261</v>
      </c>
      <c r="F13" s="23">
        <v>412726</v>
      </c>
      <c r="G13" s="24">
        <v>418741</v>
      </c>
      <c r="H13" s="23">
        <v>402991</v>
      </c>
      <c r="I13" s="23">
        <v>436846</v>
      </c>
      <c r="J13" s="23">
        <v>441961</v>
      </c>
      <c r="K13" s="23">
        <v>445306</v>
      </c>
      <c r="L13" s="23">
        <v>442536</v>
      </c>
      <c r="M13" s="24">
        <v>446547</v>
      </c>
      <c r="N13" s="44">
        <v>9.0636693963881392E-3</v>
      </c>
      <c r="O13" s="44">
        <v>6.6403815246178305E-2</v>
      </c>
    </row>
    <row r="14" spans="1:1024" x14ac:dyDescent="0.2">
      <c r="A14" s="22"/>
      <c r="B14" s="23">
        <v>133</v>
      </c>
      <c r="C14" s="22" t="s">
        <v>73</v>
      </c>
      <c r="D14" s="23">
        <v>328344</v>
      </c>
      <c r="E14" s="23">
        <v>313237</v>
      </c>
      <c r="F14" s="23">
        <v>334853</v>
      </c>
      <c r="G14" s="24">
        <v>325636</v>
      </c>
      <c r="H14" s="23">
        <v>319604</v>
      </c>
      <c r="I14" s="23">
        <v>317866</v>
      </c>
      <c r="J14" s="23">
        <v>351828</v>
      </c>
      <c r="K14" s="23">
        <v>374738</v>
      </c>
      <c r="L14" s="23">
        <v>424293</v>
      </c>
      <c r="M14" s="24">
        <v>419492</v>
      </c>
      <c r="N14" s="44">
        <v>-1.13152939124614E-2</v>
      </c>
      <c r="O14" s="44">
        <v>0.28822366077460698</v>
      </c>
    </row>
    <row r="15" spans="1:1024" x14ac:dyDescent="0.2">
      <c r="A15" s="22"/>
      <c r="B15" s="23">
        <v>119</v>
      </c>
      <c r="C15" s="22" t="s">
        <v>47</v>
      </c>
      <c r="D15" s="23">
        <v>316896</v>
      </c>
      <c r="E15" s="23">
        <v>314299</v>
      </c>
      <c r="F15" s="23">
        <v>308863</v>
      </c>
      <c r="G15" s="24">
        <v>363809</v>
      </c>
      <c r="H15" s="23">
        <v>378032</v>
      </c>
      <c r="I15" s="23">
        <v>286397</v>
      </c>
      <c r="J15" s="23">
        <v>379916</v>
      </c>
      <c r="K15" s="23">
        <v>402350</v>
      </c>
      <c r="L15" s="23">
        <v>402371</v>
      </c>
      <c r="M15" s="24">
        <v>403155</v>
      </c>
      <c r="N15" s="44">
        <v>1.9484505593096999E-3</v>
      </c>
      <c r="O15" s="44">
        <v>0.108150155713575</v>
      </c>
    </row>
    <row r="16" spans="1:1024" x14ac:dyDescent="0.2">
      <c r="A16" s="22"/>
      <c r="B16" s="23">
        <v>113</v>
      </c>
      <c r="C16" s="22" t="s">
        <v>35</v>
      </c>
      <c r="D16" s="23">
        <v>293166</v>
      </c>
      <c r="E16" s="23">
        <v>310403</v>
      </c>
      <c r="F16" s="23">
        <v>317270</v>
      </c>
      <c r="G16" s="24">
        <v>325934</v>
      </c>
      <c r="H16" s="23">
        <v>321476</v>
      </c>
      <c r="I16" s="23">
        <v>246688</v>
      </c>
      <c r="J16" s="23">
        <v>285508</v>
      </c>
      <c r="K16" s="23">
        <v>324111</v>
      </c>
      <c r="L16" s="23">
        <v>341987</v>
      </c>
      <c r="M16" s="24">
        <v>348852</v>
      </c>
      <c r="N16" s="44">
        <v>2.0073862456759999E-2</v>
      </c>
      <c r="O16" s="44">
        <v>7.0314849018512995E-2</v>
      </c>
    </row>
    <row r="17" spans="1:15" x14ac:dyDescent="0.2">
      <c r="A17" s="22"/>
      <c r="B17" s="23">
        <v>101</v>
      </c>
      <c r="C17" s="22" t="s">
        <v>13</v>
      </c>
      <c r="D17" s="23">
        <v>301976</v>
      </c>
      <c r="E17" s="23">
        <v>307018</v>
      </c>
      <c r="F17" s="23">
        <v>314692</v>
      </c>
      <c r="G17" s="24">
        <v>316749</v>
      </c>
      <c r="H17" s="23">
        <v>305914</v>
      </c>
      <c r="I17" s="23">
        <v>259652</v>
      </c>
      <c r="J17" s="23">
        <v>302583</v>
      </c>
      <c r="K17" s="23">
        <v>307021</v>
      </c>
      <c r="L17" s="23">
        <v>313957</v>
      </c>
      <c r="M17" s="24">
        <v>336638</v>
      </c>
      <c r="N17" s="44">
        <v>7.22423771408187E-2</v>
      </c>
      <c r="O17" s="44">
        <v>6.2791042749937603E-2</v>
      </c>
    </row>
    <row r="18" spans="1:15" x14ac:dyDescent="0.2">
      <c r="A18" s="22"/>
      <c r="B18" s="23">
        <v>128</v>
      </c>
      <c r="C18" s="22" t="s">
        <v>65</v>
      </c>
      <c r="D18" s="23">
        <v>270479</v>
      </c>
      <c r="E18" s="23">
        <v>245894</v>
      </c>
      <c r="F18" s="23">
        <v>240668</v>
      </c>
      <c r="G18" s="24">
        <v>241852</v>
      </c>
      <c r="H18" s="23">
        <v>217887</v>
      </c>
      <c r="I18" s="23">
        <v>262282</v>
      </c>
      <c r="J18" s="23">
        <v>268589</v>
      </c>
      <c r="K18" s="23">
        <v>312246</v>
      </c>
      <c r="L18" s="23">
        <v>302042</v>
      </c>
      <c r="M18" s="24">
        <v>306792</v>
      </c>
      <c r="N18" s="44">
        <v>1.5726289721297099E-2</v>
      </c>
      <c r="O18" s="44">
        <v>0.268511320973157</v>
      </c>
    </row>
    <row r="19" spans="1:15" x14ac:dyDescent="0.2">
      <c r="A19" s="22"/>
      <c r="B19" s="23">
        <v>125</v>
      </c>
      <c r="C19" s="22" t="s">
        <v>59</v>
      </c>
      <c r="D19" s="23">
        <v>201575</v>
      </c>
      <c r="E19" s="23">
        <v>219990</v>
      </c>
      <c r="F19" s="23">
        <v>224025</v>
      </c>
      <c r="G19" s="24">
        <v>226733</v>
      </c>
      <c r="H19" s="23">
        <v>228298</v>
      </c>
      <c r="I19" s="23">
        <v>229135</v>
      </c>
      <c r="J19" s="23">
        <v>246060</v>
      </c>
      <c r="K19" s="23">
        <v>255920</v>
      </c>
      <c r="L19" s="23">
        <v>275116</v>
      </c>
      <c r="M19" s="24">
        <v>289984</v>
      </c>
      <c r="N19" s="44">
        <v>5.4042658369560598E-2</v>
      </c>
      <c r="O19" s="44">
        <v>0.27896689057173002</v>
      </c>
    </row>
    <row r="20" spans="1:15" x14ac:dyDescent="0.2">
      <c r="A20" s="22"/>
      <c r="B20" s="23">
        <v>103</v>
      </c>
      <c r="C20" s="22" t="s">
        <v>17</v>
      </c>
      <c r="D20" s="23">
        <v>186182</v>
      </c>
      <c r="E20" s="23">
        <v>191602</v>
      </c>
      <c r="F20" s="23">
        <v>188183</v>
      </c>
      <c r="G20" s="24">
        <v>190992</v>
      </c>
      <c r="H20" s="23">
        <v>189185</v>
      </c>
      <c r="I20" s="23">
        <v>136343</v>
      </c>
      <c r="J20" s="23">
        <v>179125</v>
      </c>
      <c r="K20" s="23">
        <v>201825</v>
      </c>
      <c r="L20" s="23">
        <v>208986</v>
      </c>
      <c r="M20" s="24">
        <v>239614</v>
      </c>
      <c r="N20" s="44">
        <v>0.14655527164498999</v>
      </c>
      <c r="O20" s="44">
        <v>0.254576107899807</v>
      </c>
    </row>
    <row r="21" spans="1:15" x14ac:dyDescent="0.2">
      <c r="A21" s="22"/>
      <c r="B21" s="23">
        <v>124</v>
      </c>
      <c r="C21" s="22" t="s">
        <v>57</v>
      </c>
      <c r="D21" s="23">
        <v>180574</v>
      </c>
      <c r="E21" s="23">
        <v>179268</v>
      </c>
      <c r="F21" s="23">
        <v>176557</v>
      </c>
      <c r="G21" s="24">
        <v>172912</v>
      </c>
      <c r="H21" s="23">
        <v>175910</v>
      </c>
      <c r="I21" s="23">
        <v>126178</v>
      </c>
      <c r="J21" s="23">
        <v>158113</v>
      </c>
      <c r="K21" s="23">
        <v>177413</v>
      </c>
      <c r="L21" s="23">
        <v>182499</v>
      </c>
      <c r="M21" s="24">
        <v>222262</v>
      </c>
      <c r="N21" s="44">
        <v>0.21788064592134801</v>
      </c>
      <c r="O21" s="44">
        <v>0.28540529286573502</v>
      </c>
    </row>
    <row r="22" spans="1:15" x14ac:dyDescent="0.2">
      <c r="A22" s="22"/>
      <c r="B22" s="23">
        <v>129</v>
      </c>
      <c r="C22" s="22" t="s">
        <v>67</v>
      </c>
      <c r="D22" s="23">
        <v>99855</v>
      </c>
      <c r="E22" s="23">
        <v>105469</v>
      </c>
      <c r="F22" s="23">
        <v>105304</v>
      </c>
      <c r="G22" s="24">
        <v>108958</v>
      </c>
      <c r="H22" s="23">
        <v>106842</v>
      </c>
      <c r="I22" s="23">
        <v>83245</v>
      </c>
      <c r="J22" s="23">
        <v>127779</v>
      </c>
      <c r="K22" s="23">
        <v>147791</v>
      </c>
      <c r="L22" s="23">
        <v>155635</v>
      </c>
      <c r="M22" s="24">
        <v>165790</v>
      </c>
      <c r="N22" s="44">
        <v>6.5248819352973206E-2</v>
      </c>
      <c r="O22" s="44">
        <v>0.52159547715633503</v>
      </c>
    </row>
    <row r="23" spans="1:15" x14ac:dyDescent="0.2">
      <c r="A23" s="22"/>
      <c r="B23" s="23">
        <v>135</v>
      </c>
      <c r="C23" s="22" t="s">
        <v>75</v>
      </c>
      <c r="D23" s="23">
        <v>89036</v>
      </c>
      <c r="E23" s="23">
        <v>93521</v>
      </c>
      <c r="F23" s="23">
        <v>101572</v>
      </c>
      <c r="G23" s="24">
        <v>103453</v>
      </c>
      <c r="H23" s="23">
        <v>107828</v>
      </c>
      <c r="I23" s="23">
        <v>85616</v>
      </c>
      <c r="J23" s="23">
        <v>103212</v>
      </c>
      <c r="K23" s="23">
        <v>115226</v>
      </c>
      <c r="L23" s="23">
        <v>120060</v>
      </c>
      <c r="M23" s="24">
        <v>125151</v>
      </c>
      <c r="N23" s="44">
        <v>4.2403798100949498E-2</v>
      </c>
      <c r="O23" s="44">
        <v>0.20973775530917399</v>
      </c>
    </row>
    <row r="24" spans="1:15" x14ac:dyDescent="0.2">
      <c r="A24" s="22"/>
      <c r="B24" s="23">
        <v>108</v>
      </c>
      <c r="C24" s="22" t="s">
        <v>25</v>
      </c>
      <c r="D24" s="23">
        <v>118611</v>
      </c>
      <c r="E24" s="23">
        <v>116779</v>
      </c>
      <c r="F24" s="23">
        <v>116068</v>
      </c>
      <c r="G24" s="24">
        <v>112848</v>
      </c>
      <c r="H24" s="23">
        <v>104402</v>
      </c>
      <c r="I24" s="23">
        <v>102013</v>
      </c>
      <c r="J24" s="23">
        <v>109668</v>
      </c>
      <c r="K24" s="23">
        <v>107679</v>
      </c>
      <c r="L24" s="23">
        <v>107508</v>
      </c>
      <c r="M24" s="24">
        <v>109824</v>
      </c>
      <c r="N24" s="44">
        <v>2.1542582877553298E-2</v>
      </c>
      <c r="O24" s="44">
        <v>-2.6797107613781401E-2</v>
      </c>
    </row>
    <row r="25" spans="1:15" x14ac:dyDescent="0.2">
      <c r="A25" s="22"/>
      <c r="B25" s="23">
        <v>121</v>
      </c>
      <c r="C25" s="22" t="s">
        <v>51</v>
      </c>
      <c r="D25" s="23">
        <v>120368</v>
      </c>
      <c r="E25" s="23">
        <v>110762</v>
      </c>
      <c r="F25" s="23">
        <v>107158</v>
      </c>
      <c r="G25" s="24">
        <v>101170</v>
      </c>
      <c r="H25" s="23">
        <v>100264</v>
      </c>
      <c r="I25" s="23">
        <v>80158</v>
      </c>
      <c r="J25" s="23">
        <v>92531</v>
      </c>
      <c r="K25" s="23">
        <v>95110</v>
      </c>
      <c r="L25" s="23">
        <v>92867</v>
      </c>
      <c r="M25" s="24">
        <v>89570</v>
      </c>
      <c r="N25" s="44">
        <v>-3.5502385131424598E-2</v>
      </c>
      <c r="O25" s="44">
        <v>-0.114658495601463</v>
      </c>
    </row>
    <row r="26" spans="1:15" x14ac:dyDescent="0.2">
      <c r="A26" s="22"/>
      <c r="B26" s="23">
        <v>126</v>
      </c>
      <c r="C26" s="22" t="s">
        <v>61</v>
      </c>
      <c r="D26" s="23">
        <v>74816</v>
      </c>
      <c r="E26" s="23">
        <v>77255</v>
      </c>
      <c r="F26" s="23">
        <v>74133</v>
      </c>
      <c r="G26" s="24">
        <v>72651</v>
      </c>
      <c r="H26" s="23">
        <v>72191</v>
      </c>
      <c r="I26" s="23">
        <v>57323</v>
      </c>
      <c r="J26" s="23">
        <v>68898</v>
      </c>
      <c r="K26" s="23">
        <v>73839</v>
      </c>
      <c r="L26" s="23">
        <v>77151</v>
      </c>
      <c r="M26" s="24">
        <v>84888</v>
      </c>
      <c r="N26" s="44">
        <v>0.100283858926002</v>
      </c>
      <c r="O26" s="44">
        <v>0.16843539662220799</v>
      </c>
    </row>
    <row r="27" spans="1:15" x14ac:dyDescent="0.2">
      <c r="A27" s="22"/>
      <c r="B27" s="23">
        <v>136</v>
      </c>
      <c r="C27" s="22" t="s">
        <v>77</v>
      </c>
      <c r="D27" s="23">
        <v>60895</v>
      </c>
      <c r="E27" s="23">
        <v>69139</v>
      </c>
      <c r="F27" s="23">
        <v>65855</v>
      </c>
      <c r="G27" s="24">
        <v>66269</v>
      </c>
      <c r="H27" s="23">
        <v>61710</v>
      </c>
      <c r="I27" s="23">
        <v>49568</v>
      </c>
      <c r="J27" s="23">
        <v>63231</v>
      </c>
      <c r="K27" s="23">
        <v>69488</v>
      </c>
      <c r="L27" s="23">
        <v>72171</v>
      </c>
      <c r="M27" s="24">
        <v>73966</v>
      </c>
      <c r="N27" s="44">
        <v>2.4871485776835501E-2</v>
      </c>
      <c r="O27" s="44">
        <v>0.116147821756779</v>
      </c>
    </row>
    <row r="28" spans="1:15" x14ac:dyDescent="0.2">
      <c r="A28" s="22"/>
      <c r="B28" s="23">
        <v>106</v>
      </c>
      <c r="C28" s="22" t="s">
        <v>21</v>
      </c>
      <c r="D28" s="23">
        <v>51623</v>
      </c>
      <c r="E28" s="23">
        <v>55198</v>
      </c>
      <c r="F28" s="23">
        <v>59874</v>
      </c>
      <c r="G28" s="24">
        <v>55549</v>
      </c>
      <c r="H28" s="23">
        <v>53486</v>
      </c>
      <c r="I28" s="23">
        <v>26380</v>
      </c>
      <c r="J28" s="23">
        <v>50527</v>
      </c>
      <c r="K28" s="23">
        <v>65074</v>
      </c>
      <c r="L28" s="23">
        <v>69758</v>
      </c>
      <c r="M28" s="24">
        <v>72799</v>
      </c>
      <c r="N28" s="44">
        <v>4.3593566329309899E-2</v>
      </c>
      <c r="O28" s="44">
        <v>0.31053664332391201</v>
      </c>
    </row>
    <row r="29" spans="1:15" x14ac:dyDescent="0.2">
      <c r="A29" s="22"/>
      <c r="B29" s="23">
        <v>127</v>
      </c>
      <c r="C29" s="22" t="s">
        <v>63</v>
      </c>
      <c r="D29" s="23">
        <v>59974</v>
      </c>
      <c r="E29" s="23">
        <v>52019</v>
      </c>
      <c r="F29" s="23">
        <v>54839</v>
      </c>
      <c r="G29" s="24">
        <v>58720</v>
      </c>
      <c r="H29" s="23">
        <v>60154</v>
      </c>
      <c r="I29" s="23">
        <v>51989</v>
      </c>
      <c r="J29" s="23">
        <v>58369</v>
      </c>
      <c r="K29" s="23">
        <v>61055</v>
      </c>
      <c r="L29" s="23">
        <v>65848</v>
      </c>
      <c r="M29" s="24">
        <v>70958</v>
      </c>
      <c r="N29" s="44">
        <v>7.7602964402867305E-2</v>
      </c>
      <c r="O29" s="44">
        <v>0.208412806539509</v>
      </c>
    </row>
    <row r="30" spans="1:15" x14ac:dyDescent="0.2">
      <c r="A30" s="22"/>
      <c r="B30" s="23">
        <v>110</v>
      </c>
      <c r="C30" s="22" t="s">
        <v>29</v>
      </c>
      <c r="D30" s="23">
        <v>53635</v>
      </c>
      <c r="E30" s="23">
        <v>60930</v>
      </c>
      <c r="F30" s="23">
        <v>56832</v>
      </c>
      <c r="G30" s="24">
        <v>54449</v>
      </c>
      <c r="H30" s="23">
        <v>52366</v>
      </c>
      <c r="I30" s="23">
        <v>41248</v>
      </c>
      <c r="J30" s="23">
        <v>52449</v>
      </c>
      <c r="K30" s="23">
        <v>53560</v>
      </c>
      <c r="L30" s="23">
        <v>54747</v>
      </c>
      <c r="M30" s="24">
        <v>65262</v>
      </c>
      <c r="N30" s="44">
        <v>0.19206531864759699</v>
      </c>
      <c r="O30" s="44">
        <v>0.198589505776047</v>
      </c>
    </row>
    <row r="31" spans="1:15" x14ac:dyDescent="0.2">
      <c r="A31" s="22"/>
      <c r="B31" s="23">
        <v>122</v>
      </c>
      <c r="C31" s="22" t="s">
        <v>53</v>
      </c>
      <c r="D31" s="23">
        <v>54242</v>
      </c>
      <c r="E31" s="23">
        <v>54443</v>
      </c>
      <c r="F31" s="23">
        <v>54819</v>
      </c>
      <c r="G31" s="24">
        <v>50289</v>
      </c>
      <c r="H31" s="23">
        <v>48635</v>
      </c>
      <c r="I31" s="23">
        <v>30184</v>
      </c>
      <c r="J31" s="23">
        <v>42107</v>
      </c>
      <c r="K31" s="23">
        <v>50071</v>
      </c>
      <c r="L31" s="23">
        <v>51853</v>
      </c>
      <c r="M31" s="24">
        <v>53567</v>
      </c>
      <c r="N31" s="44">
        <v>3.3054982353962099E-2</v>
      </c>
      <c r="O31" s="44">
        <v>6.5183240867784195E-2</v>
      </c>
    </row>
    <row r="32" spans="1:15" x14ac:dyDescent="0.2">
      <c r="A32" s="22"/>
      <c r="B32" s="23">
        <v>102</v>
      </c>
      <c r="C32" s="22" t="s">
        <v>15</v>
      </c>
      <c r="D32" s="23">
        <v>46045</v>
      </c>
      <c r="E32" s="23">
        <v>47048</v>
      </c>
      <c r="F32" s="23">
        <v>39724</v>
      </c>
      <c r="G32" s="24">
        <v>45434</v>
      </c>
      <c r="H32" s="23">
        <v>43614</v>
      </c>
      <c r="I32" s="23">
        <v>40541</v>
      </c>
      <c r="J32" s="23">
        <v>44951</v>
      </c>
      <c r="K32" s="23">
        <v>45332</v>
      </c>
      <c r="L32" s="23">
        <v>45897</v>
      </c>
      <c r="M32" s="24">
        <v>45483</v>
      </c>
      <c r="N32" s="44">
        <v>-9.0201973985227796E-3</v>
      </c>
      <c r="O32" s="44">
        <v>1.07848747633921E-3</v>
      </c>
    </row>
    <row r="33" spans="1:15" x14ac:dyDescent="0.2">
      <c r="A33" s="22"/>
      <c r="B33" s="23">
        <v>107</v>
      </c>
      <c r="C33" s="22" t="s">
        <v>23</v>
      </c>
      <c r="D33" s="23">
        <v>43380</v>
      </c>
      <c r="E33" s="23">
        <v>51915</v>
      </c>
      <c r="F33" s="23">
        <v>57579</v>
      </c>
      <c r="G33" s="24">
        <v>78370</v>
      </c>
      <c r="H33" s="23">
        <v>67371</v>
      </c>
      <c r="I33" s="23">
        <v>37047</v>
      </c>
      <c r="J33" s="23">
        <v>38415</v>
      </c>
      <c r="K33" s="23">
        <v>38415</v>
      </c>
      <c r="L33" s="23">
        <v>36155</v>
      </c>
      <c r="M33" s="24">
        <v>34477</v>
      </c>
      <c r="N33" s="44">
        <v>-4.6411284746231497E-2</v>
      </c>
      <c r="O33" s="44">
        <v>-0.560074007911191</v>
      </c>
    </row>
    <row r="34" spans="1:15" x14ac:dyDescent="0.2">
      <c r="A34" s="22"/>
      <c r="B34" s="23">
        <v>118</v>
      </c>
      <c r="C34" s="22" t="s">
        <v>45</v>
      </c>
      <c r="D34" s="23">
        <v>20279</v>
      </c>
      <c r="E34" s="23">
        <v>20509</v>
      </c>
      <c r="F34" s="23">
        <v>20417</v>
      </c>
      <c r="G34" s="24">
        <v>21158</v>
      </c>
      <c r="H34" s="23">
        <v>21230</v>
      </c>
      <c r="I34" s="23">
        <v>16553</v>
      </c>
      <c r="J34" s="23">
        <v>22862</v>
      </c>
      <c r="K34" s="23">
        <v>28336</v>
      </c>
      <c r="L34" s="23">
        <v>32418</v>
      </c>
      <c r="M34" s="24">
        <v>33091</v>
      </c>
      <c r="N34" s="44">
        <v>2.0760071565179901E-2</v>
      </c>
      <c r="O34" s="44">
        <v>0.56399470649399797</v>
      </c>
    </row>
    <row r="35" spans="1:15" x14ac:dyDescent="0.2">
      <c r="A35" s="22"/>
      <c r="B35" s="23">
        <v>112</v>
      </c>
      <c r="C35" s="22" t="s">
        <v>33</v>
      </c>
      <c r="D35" s="23">
        <v>25836</v>
      </c>
      <c r="E35" s="23">
        <v>27565</v>
      </c>
      <c r="F35" s="23">
        <v>26291</v>
      </c>
      <c r="G35" s="24">
        <v>27346</v>
      </c>
      <c r="H35" s="23">
        <v>24124</v>
      </c>
      <c r="I35" s="23">
        <v>19393</v>
      </c>
      <c r="J35" s="23">
        <v>22883</v>
      </c>
      <c r="K35" s="23">
        <v>28515</v>
      </c>
      <c r="L35" s="23">
        <v>30172</v>
      </c>
      <c r="M35" s="24">
        <v>30747</v>
      </c>
      <c r="N35" s="44">
        <v>1.90574042158294E-2</v>
      </c>
      <c r="O35" s="44">
        <v>0.124369194763402</v>
      </c>
    </row>
    <row r="36" spans="1:15" x14ac:dyDescent="0.2">
      <c r="A36" s="22"/>
      <c r="B36" s="23">
        <v>131</v>
      </c>
      <c r="C36" s="22" t="s">
        <v>69</v>
      </c>
      <c r="D36" s="23">
        <v>21452</v>
      </c>
      <c r="E36" s="23">
        <v>21724</v>
      </c>
      <c r="F36" s="23">
        <v>21969</v>
      </c>
      <c r="G36" s="24">
        <v>21765</v>
      </c>
      <c r="H36" s="23">
        <v>22393</v>
      </c>
      <c r="I36" s="23">
        <v>19343</v>
      </c>
      <c r="J36" s="23">
        <v>21814</v>
      </c>
      <c r="K36" s="23">
        <v>23305</v>
      </c>
      <c r="L36" s="23">
        <v>24201</v>
      </c>
      <c r="M36" s="24">
        <v>24722</v>
      </c>
      <c r="N36" s="44">
        <v>2.1528036031569098E-2</v>
      </c>
      <c r="O36" s="44">
        <v>0.13586032621180799</v>
      </c>
    </row>
    <row r="37" spans="1:15" x14ac:dyDescent="0.2">
      <c r="A37" s="22"/>
      <c r="B37" s="23">
        <v>114</v>
      </c>
      <c r="C37" s="22" t="s">
        <v>37</v>
      </c>
      <c r="D37" s="23">
        <v>31590</v>
      </c>
      <c r="E37" s="23">
        <v>29134</v>
      </c>
      <c r="F37" s="23">
        <v>25983</v>
      </c>
      <c r="G37" s="24">
        <v>24891</v>
      </c>
      <c r="H37" s="23">
        <v>22040</v>
      </c>
      <c r="I37" s="23">
        <v>12223</v>
      </c>
      <c r="J37" s="23">
        <v>17699</v>
      </c>
      <c r="K37" s="23">
        <v>20862</v>
      </c>
      <c r="L37" s="23">
        <v>23794</v>
      </c>
      <c r="M37" s="24">
        <v>23791</v>
      </c>
      <c r="N37" s="44">
        <v>-1.2608220559806599E-4</v>
      </c>
      <c r="O37" s="44">
        <v>-4.4192680085171299E-2</v>
      </c>
    </row>
    <row r="38" spans="1:15" x14ac:dyDescent="0.2">
      <c r="A38" s="22"/>
      <c r="B38" s="23">
        <v>141</v>
      </c>
      <c r="C38" s="22" t="s">
        <v>85</v>
      </c>
      <c r="D38" s="23">
        <v>27214</v>
      </c>
      <c r="E38" s="23">
        <v>24310</v>
      </c>
      <c r="F38" s="23">
        <v>18616</v>
      </c>
      <c r="G38" s="24">
        <v>21404</v>
      </c>
      <c r="H38" s="23">
        <v>15255</v>
      </c>
      <c r="I38" s="23">
        <v>10216</v>
      </c>
      <c r="J38" s="23">
        <v>16486</v>
      </c>
      <c r="K38" s="23">
        <v>18537</v>
      </c>
      <c r="L38" s="23">
        <v>20623</v>
      </c>
      <c r="M38" s="24">
        <v>22794</v>
      </c>
      <c r="N38" s="44">
        <v>0.105270814139553</v>
      </c>
      <c r="O38" s="44">
        <v>6.4941132498598494E-2</v>
      </c>
    </row>
    <row r="39" spans="1:15" x14ac:dyDescent="0.2">
      <c r="A39" s="22"/>
      <c r="B39" s="23">
        <v>140</v>
      </c>
      <c r="C39" s="22" t="s">
        <v>83</v>
      </c>
      <c r="D39" s="23">
        <v>22962</v>
      </c>
      <c r="E39" s="23">
        <v>19993</v>
      </c>
      <c r="F39" s="23">
        <v>20067</v>
      </c>
      <c r="G39" s="24">
        <v>19767</v>
      </c>
      <c r="H39" s="23">
        <v>19206</v>
      </c>
      <c r="I39" s="23">
        <v>14390</v>
      </c>
      <c r="J39" s="23">
        <v>18294</v>
      </c>
      <c r="K39" s="23">
        <v>18874</v>
      </c>
      <c r="L39" s="23">
        <v>19219</v>
      </c>
      <c r="M39" s="24">
        <v>21325</v>
      </c>
      <c r="N39" s="44">
        <v>0.10957906238618</v>
      </c>
      <c r="O39" s="44">
        <v>7.88182324075479E-2</v>
      </c>
    </row>
    <row r="40" spans="1:15" x14ac:dyDescent="0.2">
      <c r="A40" s="22"/>
      <c r="B40" s="23">
        <v>116</v>
      </c>
      <c r="C40" s="22" t="s">
        <v>41</v>
      </c>
      <c r="D40" s="23">
        <v>16764</v>
      </c>
      <c r="E40" s="23">
        <v>17477</v>
      </c>
      <c r="F40" s="23">
        <v>17124</v>
      </c>
      <c r="G40" s="24">
        <v>17297</v>
      </c>
      <c r="H40" s="23">
        <v>15584</v>
      </c>
      <c r="I40" s="23">
        <v>10777</v>
      </c>
      <c r="J40" s="23">
        <v>16345</v>
      </c>
      <c r="K40" s="23">
        <v>16734</v>
      </c>
      <c r="L40" s="23">
        <v>16336</v>
      </c>
      <c r="M40" s="24">
        <v>16756</v>
      </c>
      <c r="N40" s="44">
        <v>2.5710088148873701E-2</v>
      </c>
      <c r="O40" s="44">
        <v>-3.12771000751575E-2</v>
      </c>
    </row>
    <row r="41" spans="1:15" x14ac:dyDescent="0.2">
      <c r="A41" s="22"/>
      <c r="B41" s="23">
        <v>137</v>
      </c>
      <c r="C41" s="22" t="s">
        <v>79</v>
      </c>
      <c r="D41" s="23">
        <v>17608</v>
      </c>
      <c r="E41" s="23">
        <v>17408</v>
      </c>
      <c r="F41" s="23">
        <v>16162</v>
      </c>
      <c r="G41" s="24">
        <v>14117</v>
      </c>
      <c r="H41" s="23">
        <v>13040</v>
      </c>
      <c r="I41" s="23">
        <v>14805</v>
      </c>
      <c r="J41" s="23">
        <v>14947</v>
      </c>
      <c r="K41" s="23">
        <v>15390</v>
      </c>
      <c r="L41" s="23">
        <v>15104</v>
      </c>
      <c r="M41" s="24">
        <v>14565</v>
      </c>
      <c r="N41" s="44">
        <v>-3.56859110169492E-2</v>
      </c>
      <c r="O41" s="44">
        <v>3.1734787844442898E-2</v>
      </c>
    </row>
    <row r="42" spans="1:15" x14ac:dyDescent="0.2">
      <c r="A42" s="22"/>
      <c r="B42" s="23">
        <v>138</v>
      </c>
      <c r="C42" s="22" t="s">
        <v>81</v>
      </c>
      <c r="D42" s="23">
        <v>14059</v>
      </c>
      <c r="E42" s="23">
        <v>14535</v>
      </c>
      <c r="F42" s="23">
        <v>15395</v>
      </c>
      <c r="G42" s="24">
        <v>13544</v>
      </c>
      <c r="H42" s="23">
        <v>12625</v>
      </c>
      <c r="I42" s="23">
        <v>13670</v>
      </c>
      <c r="J42" s="23">
        <v>14653</v>
      </c>
      <c r="K42" s="23">
        <v>12857</v>
      </c>
      <c r="L42" s="23">
        <v>12810</v>
      </c>
      <c r="M42" s="24">
        <v>13016</v>
      </c>
      <c r="N42" s="44">
        <v>1.608118657299E-2</v>
      </c>
      <c r="O42" s="44">
        <v>-3.8984051978736001E-2</v>
      </c>
    </row>
    <row r="43" spans="1:15" x14ac:dyDescent="0.2">
      <c r="A43" s="22"/>
      <c r="B43" s="23">
        <v>120</v>
      </c>
      <c r="C43" s="22" t="s">
        <v>49</v>
      </c>
      <c r="D43" s="23">
        <v>1809</v>
      </c>
      <c r="E43" s="23">
        <v>1911</v>
      </c>
      <c r="F43" s="23">
        <v>2020</v>
      </c>
      <c r="G43" s="24">
        <v>2060</v>
      </c>
      <c r="H43" s="23">
        <v>2349</v>
      </c>
      <c r="I43" s="23">
        <v>2072</v>
      </c>
      <c r="J43" s="23">
        <v>2758</v>
      </c>
      <c r="K43" s="23">
        <v>2623</v>
      </c>
      <c r="L43" s="23">
        <v>2729</v>
      </c>
      <c r="M43" s="24">
        <v>2941</v>
      </c>
      <c r="N43" s="44">
        <v>7.7684133382191406E-2</v>
      </c>
      <c r="O43" s="44">
        <v>0.42766990291262102</v>
      </c>
    </row>
    <row r="44" spans="1:15" x14ac:dyDescent="0.2">
      <c r="A44" s="79" t="s">
        <v>303</v>
      </c>
      <c r="B44" s="80"/>
      <c r="C44" s="79"/>
      <c r="D44" s="25">
        <v>2000765</v>
      </c>
      <c r="E44" s="25">
        <v>2020601</v>
      </c>
      <c r="F44" s="25">
        <v>2022641</v>
      </c>
      <c r="G44" s="27">
        <v>2008141</v>
      </c>
      <c r="H44" s="25">
        <v>1890005</v>
      </c>
      <c r="I44" s="25">
        <v>1564561</v>
      </c>
      <c r="J44" s="25">
        <v>1843723</v>
      </c>
      <c r="K44" s="25">
        <v>1987076</v>
      </c>
      <c r="L44" s="25">
        <v>2051150</v>
      </c>
      <c r="M44" s="27">
        <v>2076261</v>
      </c>
      <c r="N44" s="43">
        <v>1.2242400604538999E-2</v>
      </c>
      <c r="O44" s="43">
        <v>3.39219208212969E-2</v>
      </c>
    </row>
    <row r="45" spans="1:15" x14ac:dyDescent="0.2">
      <c r="A45" s="22"/>
      <c r="B45" s="23">
        <v>242</v>
      </c>
      <c r="C45" s="22" t="s">
        <v>147</v>
      </c>
      <c r="D45" s="23">
        <v>295075</v>
      </c>
      <c r="E45" s="23">
        <v>297796</v>
      </c>
      <c r="F45" s="23">
        <v>300673</v>
      </c>
      <c r="G45" s="24">
        <v>300144</v>
      </c>
      <c r="H45" s="23">
        <v>280177</v>
      </c>
      <c r="I45" s="23">
        <v>226502</v>
      </c>
      <c r="J45" s="23">
        <v>263275</v>
      </c>
      <c r="K45" s="23">
        <v>282341</v>
      </c>
      <c r="L45" s="23">
        <v>302920</v>
      </c>
      <c r="M45" s="24">
        <v>312133</v>
      </c>
      <c r="N45" s="44">
        <v>3.04139706853295E-2</v>
      </c>
      <c r="O45" s="44">
        <v>3.9944160136467802E-2</v>
      </c>
    </row>
    <row r="46" spans="1:15" x14ac:dyDescent="0.2">
      <c r="A46" s="22"/>
      <c r="B46" s="23">
        <v>229</v>
      </c>
      <c r="C46" s="22" t="s">
        <v>135</v>
      </c>
      <c r="D46" s="23">
        <v>253700</v>
      </c>
      <c r="E46" s="23">
        <v>256565</v>
      </c>
      <c r="F46" s="23">
        <v>253088</v>
      </c>
      <c r="G46" s="24">
        <v>245281</v>
      </c>
      <c r="H46" s="23">
        <v>241844</v>
      </c>
      <c r="I46" s="23">
        <v>166076</v>
      </c>
      <c r="J46" s="23">
        <v>214976</v>
      </c>
      <c r="K46" s="23">
        <v>243970</v>
      </c>
      <c r="L46" s="23">
        <v>249719</v>
      </c>
      <c r="M46" s="24">
        <v>251287</v>
      </c>
      <c r="N46" s="44">
        <v>6.2790576608107197E-3</v>
      </c>
      <c r="O46" s="44">
        <v>2.44862015402743E-2</v>
      </c>
    </row>
    <row r="47" spans="1:15" x14ac:dyDescent="0.2">
      <c r="A47" s="22"/>
      <c r="B47" s="23">
        <v>245</v>
      </c>
      <c r="C47" s="22" t="s">
        <v>153</v>
      </c>
      <c r="D47" s="23">
        <v>237167</v>
      </c>
      <c r="E47" s="23">
        <v>242491</v>
      </c>
      <c r="F47" s="23">
        <v>245033</v>
      </c>
      <c r="G47" s="24">
        <v>243622</v>
      </c>
      <c r="H47" s="23">
        <v>240820</v>
      </c>
      <c r="I47" s="23">
        <v>205090</v>
      </c>
      <c r="J47" s="23">
        <v>221638</v>
      </c>
      <c r="K47" s="23">
        <v>230559</v>
      </c>
      <c r="L47" s="23">
        <v>234755</v>
      </c>
      <c r="M47" s="24">
        <v>236768</v>
      </c>
      <c r="N47" s="44">
        <v>8.5748972332857498E-3</v>
      </c>
      <c r="O47" s="44">
        <v>-2.8133748183661499E-2</v>
      </c>
    </row>
    <row r="48" spans="1:15" x14ac:dyDescent="0.2">
      <c r="A48" s="22"/>
      <c r="B48" s="23">
        <v>221</v>
      </c>
      <c r="C48" s="22" t="s">
        <v>127</v>
      </c>
      <c r="D48" s="23">
        <v>139490</v>
      </c>
      <c r="E48" s="23">
        <v>139786</v>
      </c>
      <c r="F48" s="23">
        <v>140702</v>
      </c>
      <c r="G48" s="24">
        <v>140848</v>
      </c>
      <c r="H48" s="23">
        <v>133054</v>
      </c>
      <c r="I48" s="23">
        <v>108697</v>
      </c>
      <c r="J48" s="23">
        <v>127878</v>
      </c>
      <c r="K48" s="23">
        <v>132717</v>
      </c>
      <c r="L48" s="23">
        <v>134745</v>
      </c>
      <c r="M48" s="24">
        <v>133212</v>
      </c>
      <c r="N48" s="44">
        <v>-1.1377045530446399E-2</v>
      </c>
      <c r="O48" s="44">
        <v>-5.4214472338975403E-2</v>
      </c>
    </row>
    <row r="49" spans="1:15" x14ac:dyDescent="0.2">
      <c r="A49" s="22"/>
      <c r="B49" s="23">
        <v>271</v>
      </c>
      <c r="C49" s="22" t="s">
        <v>195</v>
      </c>
      <c r="D49" s="23">
        <v>86703</v>
      </c>
      <c r="E49" s="23">
        <v>88626</v>
      </c>
      <c r="F49" s="23">
        <v>91252</v>
      </c>
      <c r="G49" s="24">
        <v>92792</v>
      </c>
      <c r="H49" s="23">
        <v>92863</v>
      </c>
      <c r="I49" s="23">
        <v>81226</v>
      </c>
      <c r="J49" s="23">
        <v>94586</v>
      </c>
      <c r="K49" s="23">
        <v>102812</v>
      </c>
      <c r="L49" s="23">
        <v>108266</v>
      </c>
      <c r="M49" s="24">
        <v>110608</v>
      </c>
      <c r="N49" s="44">
        <v>2.1631906600409999E-2</v>
      </c>
      <c r="O49" s="44">
        <v>0.19199931028536901</v>
      </c>
    </row>
    <row r="50" spans="1:15" x14ac:dyDescent="0.2">
      <c r="A50" s="22"/>
      <c r="B50" s="23">
        <v>219</v>
      </c>
      <c r="C50" s="22" t="s">
        <v>123</v>
      </c>
      <c r="D50" s="23">
        <v>79224</v>
      </c>
      <c r="E50" s="23">
        <v>79690</v>
      </c>
      <c r="F50" s="23">
        <v>82566</v>
      </c>
      <c r="G50" s="24">
        <v>88277</v>
      </c>
      <c r="H50" s="23">
        <v>86514</v>
      </c>
      <c r="I50" s="23">
        <v>55005</v>
      </c>
      <c r="J50" s="23">
        <v>71493</v>
      </c>
      <c r="K50" s="23">
        <v>88181</v>
      </c>
      <c r="L50" s="23">
        <v>99771</v>
      </c>
      <c r="M50" s="24">
        <v>107042</v>
      </c>
      <c r="N50" s="44">
        <v>7.2876888073688806E-2</v>
      </c>
      <c r="O50" s="44">
        <v>0.212569525470961</v>
      </c>
    </row>
    <row r="51" spans="1:15" x14ac:dyDescent="0.2">
      <c r="A51" s="22"/>
      <c r="B51" s="23">
        <v>218</v>
      </c>
      <c r="C51" s="22" t="s">
        <v>121</v>
      </c>
      <c r="D51" s="23">
        <v>124580</v>
      </c>
      <c r="E51" s="23">
        <v>122474</v>
      </c>
      <c r="F51" s="23">
        <v>119507</v>
      </c>
      <c r="G51" s="24">
        <v>119028</v>
      </c>
      <c r="H51" s="23">
        <v>113831</v>
      </c>
      <c r="I51" s="23">
        <v>109507</v>
      </c>
      <c r="J51" s="23">
        <v>110085</v>
      </c>
      <c r="K51" s="23">
        <v>107360</v>
      </c>
      <c r="L51" s="23">
        <v>106733</v>
      </c>
      <c r="M51" s="24">
        <v>105891</v>
      </c>
      <c r="N51" s="44">
        <v>-7.8888441250597498E-3</v>
      </c>
      <c r="O51" s="44">
        <v>-0.110368988809356</v>
      </c>
    </row>
    <row r="52" spans="1:15" x14ac:dyDescent="0.2">
      <c r="A52" s="22"/>
      <c r="B52" s="23">
        <v>220</v>
      </c>
      <c r="C52" s="22" t="s">
        <v>125</v>
      </c>
      <c r="D52" s="23">
        <v>58388</v>
      </c>
      <c r="E52" s="23">
        <v>55976</v>
      </c>
      <c r="F52" s="23">
        <v>54860</v>
      </c>
      <c r="G52" s="24">
        <v>54081</v>
      </c>
      <c r="H52" s="23">
        <v>50883</v>
      </c>
      <c r="I52" s="23">
        <v>36346</v>
      </c>
      <c r="J52" s="23">
        <v>56244</v>
      </c>
      <c r="K52" s="23">
        <v>68194</v>
      </c>
      <c r="L52" s="23">
        <v>76146</v>
      </c>
      <c r="M52" s="24">
        <v>81752</v>
      </c>
      <c r="N52" s="44">
        <v>7.3621726682951097E-2</v>
      </c>
      <c r="O52" s="44">
        <v>0.51165843826852297</v>
      </c>
    </row>
    <row r="53" spans="1:15" x14ac:dyDescent="0.2">
      <c r="A53" s="22"/>
      <c r="B53" s="23">
        <v>249</v>
      </c>
      <c r="C53" s="22" t="s">
        <v>157</v>
      </c>
      <c r="D53" s="23">
        <v>62857</v>
      </c>
      <c r="E53" s="23">
        <v>61701</v>
      </c>
      <c r="F53" s="23">
        <v>60565</v>
      </c>
      <c r="G53" s="24">
        <v>65267</v>
      </c>
      <c r="H53" s="23">
        <v>50728</v>
      </c>
      <c r="I53" s="23">
        <v>58450</v>
      </c>
      <c r="J53" s="23">
        <v>72819</v>
      </c>
      <c r="K53" s="23">
        <v>73845</v>
      </c>
      <c r="L53" s="23">
        <v>74624</v>
      </c>
      <c r="M53" s="24">
        <v>71655</v>
      </c>
      <c r="N53" s="44">
        <v>-3.9786127787307099E-2</v>
      </c>
      <c r="O53" s="44">
        <v>9.7874883172200305E-2</v>
      </c>
    </row>
    <row r="54" spans="1:15" x14ac:dyDescent="0.2">
      <c r="A54" s="22"/>
      <c r="B54" s="23">
        <v>261</v>
      </c>
      <c r="C54" s="22" t="s">
        <v>175</v>
      </c>
      <c r="D54" s="23">
        <v>44317</v>
      </c>
      <c r="E54" s="23">
        <v>51249</v>
      </c>
      <c r="F54" s="23">
        <v>58971</v>
      </c>
      <c r="G54" s="24">
        <v>61550</v>
      </c>
      <c r="H54" s="23">
        <v>62682</v>
      </c>
      <c r="I54" s="23">
        <v>28406</v>
      </c>
      <c r="J54" s="23">
        <v>49683</v>
      </c>
      <c r="K54" s="23">
        <v>60134</v>
      </c>
      <c r="L54" s="23">
        <v>66282</v>
      </c>
      <c r="M54" s="24">
        <v>67711</v>
      </c>
      <c r="N54" s="44">
        <v>2.15593977248725E-2</v>
      </c>
      <c r="O54" s="44">
        <v>0.100097481722177</v>
      </c>
    </row>
    <row r="55" spans="1:15" x14ac:dyDescent="0.2">
      <c r="A55" s="22"/>
      <c r="B55" s="23">
        <v>233</v>
      </c>
      <c r="C55" s="22" t="s">
        <v>139</v>
      </c>
      <c r="D55" s="23">
        <v>60780</v>
      </c>
      <c r="E55" s="23">
        <v>61187</v>
      </c>
      <c r="F55" s="23">
        <v>60579</v>
      </c>
      <c r="G55" s="24">
        <v>60303</v>
      </c>
      <c r="H55" s="23">
        <v>34852</v>
      </c>
      <c r="I55" s="23">
        <v>58476</v>
      </c>
      <c r="J55" s="23">
        <v>64003</v>
      </c>
      <c r="K55" s="23">
        <v>67115</v>
      </c>
      <c r="L55" s="23">
        <v>66179</v>
      </c>
      <c r="M55" s="24">
        <v>65544</v>
      </c>
      <c r="N55" s="44">
        <v>-9.5951888061167594E-3</v>
      </c>
      <c r="O55" s="44">
        <v>8.6911098950300997E-2</v>
      </c>
    </row>
    <row r="56" spans="1:15" x14ac:dyDescent="0.2">
      <c r="A56" s="22"/>
      <c r="B56" s="23">
        <v>212</v>
      </c>
      <c r="C56" s="22" t="s">
        <v>109</v>
      </c>
      <c r="D56" s="23">
        <v>54988</v>
      </c>
      <c r="E56" s="23">
        <v>56425</v>
      </c>
      <c r="F56" s="23">
        <v>59976</v>
      </c>
      <c r="G56" s="24">
        <v>56569</v>
      </c>
      <c r="H56" s="23">
        <v>55647</v>
      </c>
      <c r="I56" s="23">
        <v>28627</v>
      </c>
      <c r="J56" s="23">
        <v>45090</v>
      </c>
      <c r="K56" s="23">
        <v>54295</v>
      </c>
      <c r="L56" s="23">
        <v>57553</v>
      </c>
      <c r="M56" s="24">
        <v>55970</v>
      </c>
      <c r="N56" s="44">
        <v>-2.75050822719928E-2</v>
      </c>
      <c r="O56" s="44">
        <v>-1.05888384097297E-2</v>
      </c>
    </row>
    <row r="57" spans="1:15" x14ac:dyDescent="0.2">
      <c r="A57" s="22"/>
      <c r="B57" s="23">
        <v>206</v>
      </c>
      <c r="C57" s="22" t="s">
        <v>97</v>
      </c>
      <c r="D57" s="23">
        <v>40794</v>
      </c>
      <c r="E57" s="23">
        <v>40295</v>
      </c>
      <c r="F57" s="23">
        <v>39743</v>
      </c>
      <c r="G57" s="24">
        <v>40416</v>
      </c>
      <c r="H57" s="23">
        <v>33201</v>
      </c>
      <c r="I57" s="23">
        <v>36771</v>
      </c>
      <c r="J57" s="23">
        <v>46856</v>
      </c>
      <c r="K57" s="23">
        <v>49841</v>
      </c>
      <c r="L57" s="23">
        <v>50314</v>
      </c>
      <c r="M57" s="24">
        <v>48787</v>
      </c>
      <c r="N57" s="44">
        <v>-3.03494057320031E-2</v>
      </c>
      <c r="O57" s="44">
        <v>0.20712094220110799</v>
      </c>
    </row>
    <row r="58" spans="1:15" x14ac:dyDescent="0.2">
      <c r="A58" s="22"/>
      <c r="B58" s="23">
        <v>211</v>
      </c>
      <c r="C58" s="22" t="s">
        <v>107</v>
      </c>
      <c r="D58" s="23">
        <v>51149</v>
      </c>
      <c r="E58" s="23">
        <v>50003</v>
      </c>
      <c r="F58" s="23">
        <v>48600</v>
      </c>
      <c r="G58" s="24">
        <v>46618</v>
      </c>
      <c r="H58" s="23">
        <v>44595</v>
      </c>
      <c r="I58" s="23">
        <v>34097</v>
      </c>
      <c r="J58" s="23">
        <v>40411</v>
      </c>
      <c r="K58" s="23">
        <v>40217</v>
      </c>
      <c r="L58" s="23">
        <v>39792</v>
      </c>
      <c r="M58" s="24">
        <v>40295</v>
      </c>
      <c r="N58" s="44">
        <v>1.26407318053881E-2</v>
      </c>
      <c r="O58" s="44">
        <v>-0.13563430434596099</v>
      </c>
    </row>
    <row r="59" spans="1:15" x14ac:dyDescent="0.2">
      <c r="A59" s="22"/>
      <c r="B59" s="23">
        <v>202</v>
      </c>
      <c r="C59" s="22" t="s">
        <v>89</v>
      </c>
      <c r="D59" s="23">
        <v>39523</v>
      </c>
      <c r="E59" s="23">
        <v>41180</v>
      </c>
      <c r="F59" s="23">
        <v>39045</v>
      </c>
      <c r="G59" s="24">
        <v>39327</v>
      </c>
      <c r="H59" s="23">
        <v>38157</v>
      </c>
      <c r="I59" s="23">
        <v>38645</v>
      </c>
      <c r="J59" s="23">
        <v>38534</v>
      </c>
      <c r="K59" s="23">
        <v>38104</v>
      </c>
      <c r="L59" s="23">
        <v>37215</v>
      </c>
      <c r="M59" s="24">
        <v>36633</v>
      </c>
      <c r="N59" s="44">
        <v>-1.5638855300282199E-2</v>
      </c>
      <c r="O59" s="44">
        <v>-6.8502555496223999E-2</v>
      </c>
    </row>
    <row r="60" spans="1:15" x14ac:dyDescent="0.2">
      <c r="A60" s="22"/>
      <c r="B60" s="23">
        <v>258</v>
      </c>
      <c r="C60" s="22" t="s">
        <v>171</v>
      </c>
      <c r="D60" s="23">
        <v>31461</v>
      </c>
      <c r="E60" s="23">
        <v>31424</v>
      </c>
      <c r="F60" s="23">
        <v>29840</v>
      </c>
      <c r="G60" s="24">
        <v>29341</v>
      </c>
      <c r="H60" s="23">
        <v>28948</v>
      </c>
      <c r="I60" s="23">
        <v>31495</v>
      </c>
      <c r="J60" s="23">
        <v>32913</v>
      </c>
      <c r="K60" s="23">
        <v>32860</v>
      </c>
      <c r="L60" s="23">
        <v>33528</v>
      </c>
      <c r="M60" s="24">
        <v>34216</v>
      </c>
      <c r="N60" s="44">
        <v>2.0520162252445798E-2</v>
      </c>
      <c r="O60" s="44">
        <v>0.166149756313691</v>
      </c>
    </row>
    <row r="61" spans="1:15" x14ac:dyDescent="0.2">
      <c r="A61" s="22"/>
      <c r="B61" s="23">
        <v>209</v>
      </c>
      <c r="C61" s="22" t="s">
        <v>103</v>
      </c>
      <c r="D61" s="23">
        <v>26908</v>
      </c>
      <c r="E61" s="23">
        <v>27602</v>
      </c>
      <c r="F61" s="23">
        <v>27827</v>
      </c>
      <c r="G61" s="24">
        <v>28583</v>
      </c>
      <c r="H61" s="23">
        <v>27596</v>
      </c>
      <c r="I61" s="23">
        <v>30166</v>
      </c>
      <c r="J61" s="23">
        <v>32846</v>
      </c>
      <c r="K61" s="23">
        <v>33450</v>
      </c>
      <c r="L61" s="23">
        <v>30635</v>
      </c>
      <c r="M61" s="24">
        <v>31476</v>
      </c>
      <c r="N61" s="44">
        <v>2.74522604863718E-2</v>
      </c>
      <c r="O61" s="44">
        <v>0.101214008326628</v>
      </c>
    </row>
    <row r="62" spans="1:15" x14ac:dyDescent="0.2">
      <c r="A62" s="22"/>
      <c r="B62" s="23">
        <v>201</v>
      </c>
      <c r="C62" s="22" t="s">
        <v>87</v>
      </c>
      <c r="D62" s="23">
        <v>27370</v>
      </c>
      <c r="E62" s="23">
        <v>26630</v>
      </c>
      <c r="F62" s="23">
        <v>25084</v>
      </c>
      <c r="G62" s="24">
        <v>24007</v>
      </c>
      <c r="H62" s="23">
        <v>22496</v>
      </c>
      <c r="I62" s="23">
        <v>22156</v>
      </c>
      <c r="J62" s="23">
        <v>22105</v>
      </c>
      <c r="K62" s="23">
        <v>21412</v>
      </c>
      <c r="L62" s="23">
        <v>20595</v>
      </c>
      <c r="M62" s="24">
        <v>20458</v>
      </c>
      <c r="N62" s="44">
        <v>-6.6521000242777397E-3</v>
      </c>
      <c r="O62" s="44">
        <v>-0.147831882367643</v>
      </c>
    </row>
    <row r="63" spans="1:15" x14ac:dyDescent="0.2">
      <c r="A63" s="22"/>
      <c r="B63" s="23">
        <v>256</v>
      </c>
      <c r="C63" s="22" t="s">
        <v>167</v>
      </c>
      <c r="D63" s="23">
        <v>14585</v>
      </c>
      <c r="E63" s="23">
        <v>15614</v>
      </c>
      <c r="F63" s="23">
        <v>20636</v>
      </c>
      <c r="G63" s="24">
        <v>21043</v>
      </c>
      <c r="H63" s="23">
        <v>21449</v>
      </c>
      <c r="I63" s="23">
        <v>15528</v>
      </c>
      <c r="J63" s="23">
        <v>16184</v>
      </c>
      <c r="K63" s="23">
        <v>20838</v>
      </c>
      <c r="L63" s="23">
        <v>23268</v>
      </c>
      <c r="M63" s="24">
        <v>20289</v>
      </c>
      <c r="N63" s="44">
        <v>-0.12802991232594099</v>
      </c>
      <c r="O63" s="44">
        <v>-3.5831392862234503E-2</v>
      </c>
    </row>
    <row r="64" spans="1:15" x14ac:dyDescent="0.2">
      <c r="A64" s="22"/>
      <c r="B64" s="23">
        <v>204</v>
      </c>
      <c r="C64" s="22" t="s">
        <v>93</v>
      </c>
      <c r="D64" s="23">
        <v>27685</v>
      </c>
      <c r="E64" s="23">
        <v>27292</v>
      </c>
      <c r="F64" s="23">
        <v>25810</v>
      </c>
      <c r="G64" s="24">
        <v>24433</v>
      </c>
      <c r="H64" s="23">
        <v>23108</v>
      </c>
      <c r="I64" s="23">
        <v>15180</v>
      </c>
      <c r="J64" s="23">
        <v>19195</v>
      </c>
      <c r="K64" s="23">
        <v>21222</v>
      </c>
      <c r="L64" s="23">
        <v>20332</v>
      </c>
      <c r="M64" s="24">
        <v>20098</v>
      </c>
      <c r="N64" s="44">
        <v>-1.1508951406649599E-2</v>
      </c>
      <c r="O64" s="44">
        <v>-0.177423975770474</v>
      </c>
    </row>
    <row r="65" spans="1:15" x14ac:dyDescent="0.2">
      <c r="A65" s="22"/>
      <c r="B65" s="23">
        <v>205</v>
      </c>
      <c r="C65" s="22" t="s">
        <v>95</v>
      </c>
      <c r="D65" s="23">
        <v>26591</v>
      </c>
      <c r="E65" s="23">
        <v>26070</v>
      </c>
      <c r="F65" s="23">
        <v>24188</v>
      </c>
      <c r="G65" s="24">
        <v>23017</v>
      </c>
      <c r="H65" s="23">
        <v>22155</v>
      </c>
      <c r="I65" s="23">
        <v>13448</v>
      </c>
      <c r="J65" s="23">
        <v>17571</v>
      </c>
      <c r="K65" s="23">
        <v>20206</v>
      </c>
      <c r="L65" s="23">
        <v>20227</v>
      </c>
      <c r="M65" s="24">
        <v>19850</v>
      </c>
      <c r="N65" s="44">
        <v>-1.8638453552182702E-2</v>
      </c>
      <c r="O65" s="44">
        <v>-0.137593952296129</v>
      </c>
    </row>
    <row r="66" spans="1:15" x14ac:dyDescent="0.2">
      <c r="A66" s="22"/>
      <c r="B66" s="23">
        <v>254</v>
      </c>
      <c r="C66" s="22" t="s">
        <v>163</v>
      </c>
      <c r="D66" s="23">
        <v>19547</v>
      </c>
      <c r="E66" s="23">
        <v>19277</v>
      </c>
      <c r="F66" s="23">
        <v>20290</v>
      </c>
      <c r="G66" s="24">
        <v>20248</v>
      </c>
      <c r="H66" s="23">
        <v>17620</v>
      </c>
      <c r="I66" s="23">
        <v>11107</v>
      </c>
      <c r="J66" s="23">
        <v>13396</v>
      </c>
      <c r="K66" s="23">
        <v>18495</v>
      </c>
      <c r="L66" s="23">
        <v>19580</v>
      </c>
      <c r="M66" s="24">
        <v>19633</v>
      </c>
      <c r="N66" s="44">
        <v>2.7068437180797198E-3</v>
      </c>
      <c r="O66" s="44">
        <v>-3.0373370209403401E-2</v>
      </c>
    </row>
    <row r="67" spans="1:15" x14ac:dyDescent="0.2">
      <c r="A67" s="22"/>
      <c r="B67" s="23">
        <v>213</v>
      </c>
      <c r="C67" s="22" t="s">
        <v>111</v>
      </c>
      <c r="D67" s="23">
        <v>22889</v>
      </c>
      <c r="E67" s="23">
        <v>22897</v>
      </c>
      <c r="F67" s="23">
        <v>22495</v>
      </c>
      <c r="G67" s="24">
        <v>21272</v>
      </c>
      <c r="H67" s="23">
        <v>20399</v>
      </c>
      <c r="I67" s="23">
        <v>17469</v>
      </c>
      <c r="J67" s="23">
        <v>18624</v>
      </c>
      <c r="K67" s="23">
        <v>18888</v>
      </c>
      <c r="L67" s="23">
        <v>19560</v>
      </c>
      <c r="M67" s="24">
        <v>19630</v>
      </c>
      <c r="N67" s="44">
        <v>3.5787321063394102E-3</v>
      </c>
      <c r="O67" s="44">
        <v>-7.7190673185408107E-2</v>
      </c>
    </row>
    <row r="68" spans="1:15" x14ac:dyDescent="0.2">
      <c r="A68" s="22"/>
      <c r="B68" s="23">
        <v>210</v>
      </c>
      <c r="C68" s="22" t="s">
        <v>105</v>
      </c>
      <c r="D68" s="23">
        <v>15636</v>
      </c>
      <c r="E68" s="23">
        <v>15516</v>
      </c>
      <c r="F68" s="23">
        <v>15847</v>
      </c>
      <c r="G68" s="24">
        <v>15785</v>
      </c>
      <c r="H68" s="23">
        <v>16192</v>
      </c>
      <c r="I68" s="23">
        <v>12851</v>
      </c>
      <c r="J68" s="23">
        <v>15761</v>
      </c>
      <c r="K68" s="23">
        <v>17462</v>
      </c>
      <c r="L68" s="23">
        <v>18518</v>
      </c>
      <c r="M68" s="24">
        <v>19371</v>
      </c>
      <c r="N68" s="44">
        <v>4.6063289772113603E-2</v>
      </c>
      <c r="O68" s="44">
        <v>0.22717770034843199</v>
      </c>
    </row>
    <row r="69" spans="1:15" x14ac:dyDescent="0.2">
      <c r="A69" s="22"/>
      <c r="B69" s="23">
        <v>243</v>
      </c>
      <c r="C69" s="22" t="s">
        <v>149</v>
      </c>
      <c r="D69" s="23">
        <v>15344</v>
      </c>
      <c r="E69" s="23">
        <v>15393</v>
      </c>
      <c r="F69" s="23">
        <v>14857</v>
      </c>
      <c r="G69" s="24">
        <v>15510</v>
      </c>
      <c r="H69" s="23">
        <v>15718</v>
      </c>
      <c r="I69" s="23">
        <v>16140</v>
      </c>
      <c r="J69" s="23">
        <v>16521</v>
      </c>
      <c r="K69" s="23">
        <v>16400</v>
      </c>
      <c r="L69" s="23">
        <v>16140</v>
      </c>
      <c r="M69" s="24">
        <v>15394</v>
      </c>
      <c r="N69" s="44">
        <v>-4.62205700123915E-2</v>
      </c>
      <c r="O69" s="44">
        <v>-7.4790457769181602E-3</v>
      </c>
    </row>
    <row r="70" spans="1:15" x14ac:dyDescent="0.2">
      <c r="A70" s="22"/>
      <c r="B70" s="23">
        <v>241</v>
      </c>
      <c r="C70" s="22" t="s">
        <v>145</v>
      </c>
      <c r="D70" s="23">
        <v>16725</v>
      </c>
      <c r="E70" s="23">
        <v>16173</v>
      </c>
      <c r="F70" s="23">
        <v>15063</v>
      </c>
      <c r="G70" s="24">
        <v>14779</v>
      </c>
      <c r="H70" s="23">
        <v>13847</v>
      </c>
      <c r="I70" s="23">
        <v>13680</v>
      </c>
      <c r="J70" s="23">
        <v>14732</v>
      </c>
      <c r="K70" s="23">
        <v>15286</v>
      </c>
      <c r="L70" s="23">
        <v>14865</v>
      </c>
      <c r="M70" s="24">
        <v>14946</v>
      </c>
      <c r="N70" s="44">
        <v>5.4490413723511403E-3</v>
      </c>
      <c r="O70" s="44">
        <v>1.1299817308343001E-2</v>
      </c>
    </row>
    <row r="71" spans="1:15" x14ac:dyDescent="0.2">
      <c r="A71" s="22"/>
      <c r="B71" s="23">
        <v>248</v>
      </c>
      <c r="C71" s="22" t="s">
        <v>155</v>
      </c>
      <c r="D71" s="23">
        <v>14176</v>
      </c>
      <c r="E71" s="23">
        <v>12782</v>
      </c>
      <c r="F71" s="23">
        <v>15698</v>
      </c>
      <c r="G71" s="24">
        <v>11025</v>
      </c>
      <c r="H71" s="23">
        <v>11125</v>
      </c>
      <c r="I71" s="23">
        <v>8996</v>
      </c>
      <c r="J71" s="23">
        <v>10178</v>
      </c>
      <c r="K71" s="23">
        <v>10641</v>
      </c>
      <c r="L71" s="23">
        <v>11507</v>
      </c>
      <c r="M71" s="24">
        <v>12926</v>
      </c>
      <c r="N71" s="44">
        <v>0.12331624228730299</v>
      </c>
      <c r="O71" s="44">
        <v>0.17242630385487501</v>
      </c>
    </row>
    <row r="72" spans="1:15" x14ac:dyDescent="0.2">
      <c r="A72" s="22"/>
      <c r="B72" s="23">
        <v>237</v>
      </c>
      <c r="C72" s="22" t="s">
        <v>143</v>
      </c>
      <c r="D72" s="23">
        <v>14741</v>
      </c>
      <c r="E72" s="23">
        <v>15029</v>
      </c>
      <c r="F72" s="23">
        <v>14929</v>
      </c>
      <c r="G72" s="24">
        <v>14619</v>
      </c>
      <c r="H72" s="23">
        <v>11245</v>
      </c>
      <c r="I72" s="23">
        <v>11828</v>
      </c>
      <c r="J72" s="23">
        <v>13619</v>
      </c>
      <c r="K72" s="23">
        <v>13107</v>
      </c>
      <c r="L72" s="23">
        <v>12666</v>
      </c>
      <c r="M72" s="24">
        <v>12684</v>
      </c>
      <c r="N72" s="44">
        <v>1.42112742775935E-3</v>
      </c>
      <c r="O72" s="44">
        <v>-0.13236199466447801</v>
      </c>
    </row>
    <row r="73" spans="1:15" x14ac:dyDescent="0.2">
      <c r="A73" s="22"/>
      <c r="B73" s="23">
        <v>267</v>
      </c>
      <c r="C73" s="22" t="s">
        <v>186</v>
      </c>
      <c r="D73" s="23">
        <v>9882</v>
      </c>
      <c r="E73" s="23">
        <v>11309</v>
      </c>
      <c r="F73" s="23">
        <v>10068</v>
      </c>
      <c r="G73" s="24">
        <v>9919</v>
      </c>
      <c r="H73" s="23">
        <v>8611</v>
      </c>
      <c r="I73" s="23">
        <v>8804</v>
      </c>
      <c r="J73" s="23">
        <v>8947</v>
      </c>
      <c r="K73" s="23">
        <v>9489</v>
      </c>
      <c r="L73" s="23">
        <v>9694</v>
      </c>
      <c r="M73" s="24">
        <v>12478</v>
      </c>
      <c r="N73" s="44">
        <v>0.28718795131008901</v>
      </c>
      <c r="O73" s="44">
        <v>0.25798971670531301</v>
      </c>
    </row>
    <row r="74" spans="1:15" x14ac:dyDescent="0.2">
      <c r="A74" s="22"/>
      <c r="B74" s="23">
        <v>257</v>
      </c>
      <c r="C74" s="22" t="s">
        <v>169</v>
      </c>
      <c r="D74" s="23">
        <v>11068</v>
      </c>
      <c r="E74" s="23">
        <v>11422</v>
      </c>
      <c r="F74" s="23">
        <v>12171</v>
      </c>
      <c r="G74" s="24">
        <v>12379</v>
      </c>
      <c r="H74" s="23">
        <v>10569</v>
      </c>
      <c r="I74" s="23">
        <v>12399</v>
      </c>
      <c r="J74" s="23">
        <v>13020</v>
      </c>
      <c r="K74" s="23">
        <v>13349</v>
      </c>
      <c r="L74" s="23">
        <v>11767</v>
      </c>
      <c r="M74" s="24">
        <v>12215</v>
      </c>
      <c r="N74" s="44">
        <v>3.8072575847709601E-2</v>
      </c>
      <c r="O74" s="44">
        <v>-1.3248242992164099E-2</v>
      </c>
    </row>
    <row r="75" spans="1:15" x14ac:dyDescent="0.2">
      <c r="A75" s="22"/>
      <c r="B75" s="23">
        <v>266</v>
      </c>
      <c r="C75" s="22" t="s">
        <v>184</v>
      </c>
      <c r="D75" s="23">
        <v>13706</v>
      </c>
      <c r="E75" s="23">
        <v>14122</v>
      </c>
      <c r="F75" s="23">
        <v>12704</v>
      </c>
      <c r="G75" s="24">
        <v>11296</v>
      </c>
      <c r="H75" s="23">
        <v>11385</v>
      </c>
      <c r="I75" s="23">
        <v>4779</v>
      </c>
      <c r="J75" s="23">
        <v>8367</v>
      </c>
      <c r="K75" s="23">
        <v>10604</v>
      </c>
      <c r="L75" s="23">
        <v>10861</v>
      </c>
      <c r="M75" s="24">
        <v>11380</v>
      </c>
      <c r="N75" s="44">
        <v>4.77856550962159E-2</v>
      </c>
      <c r="O75" s="44">
        <v>7.4362606232294404E-3</v>
      </c>
    </row>
    <row r="76" spans="1:15" x14ac:dyDescent="0.2">
      <c r="A76" s="22"/>
      <c r="B76" s="23">
        <v>217</v>
      </c>
      <c r="C76" s="22" t="s">
        <v>119</v>
      </c>
      <c r="D76" s="23">
        <v>9172</v>
      </c>
      <c r="E76" s="23">
        <v>9311</v>
      </c>
      <c r="F76" s="23">
        <v>9469</v>
      </c>
      <c r="G76" s="24">
        <v>9463</v>
      </c>
      <c r="H76" s="23">
        <v>8888</v>
      </c>
      <c r="I76" s="23">
        <v>9068</v>
      </c>
      <c r="J76" s="23">
        <v>9699</v>
      </c>
      <c r="K76" s="23">
        <v>9937</v>
      </c>
      <c r="L76" s="23">
        <v>9769</v>
      </c>
      <c r="M76" s="24">
        <v>9693</v>
      </c>
      <c r="N76" s="44">
        <v>-7.7797113317636902E-3</v>
      </c>
      <c r="O76" s="44">
        <v>2.4305188629398799E-2</v>
      </c>
    </row>
    <row r="77" spans="1:15" x14ac:dyDescent="0.2">
      <c r="A77" s="22"/>
      <c r="B77" s="23">
        <v>250</v>
      </c>
      <c r="C77" s="22" t="s">
        <v>159</v>
      </c>
      <c r="D77" s="23">
        <v>16828</v>
      </c>
      <c r="E77" s="23">
        <v>18557</v>
      </c>
      <c r="F77" s="23">
        <v>14906</v>
      </c>
      <c r="G77" s="24">
        <v>13813</v>
      </c>
      <c r="H77" s="23">
        <v>8227</v>
      </c>
      <c r="I77" s="23">
        <v>8602</v>
      </c>
      <c r="J77" s="23">
        <v>9585</v>
      </c>
      <c r="K77" s="23">
        <v>9241</v>
      </c>
      <c r="L77" s="23">
        <v>7798</v>
      </c>
      <c r="M77" s="24">
        <v>8389</v>
      </c>
      <c r="N77" s="44">
        <v>7.5788663759938493E-2</v>
      </c>
      <c r="O77" s="44">
        <v>-0.39267356837761502</v>
      </c>
    </row>
    <row r="78" spans="1:15" x14ac:dyDescent="0.2">
      <c r="A78" s="22"/>
      <c r="B78" s="23">
        <v>251</v>
      </c>
      <c r="C78" s="22" t="s">
        <v>161</v>
      </c>
      <c r="D78" s="23">
        <v>7516</v>
      </c>
      <c r="E78" s="23">
        <v>6941</v>
      </c>
      <c r="F78" s="23">
        <v>7106</v>
      </c>
      <c r="G78" s="24">
        <v>7084</v>
      </c>
      <c r="H78" s="23">
        <v>6725</v>
      </c>
      <c r="I78" s="23">
        <v>6661</v>
      </c>
      <c r="J78" s="23">
        <v>7050</v>
      </c>
      <c r="K78" s="23">
        <v>7200</v>
      </c>
      <c r="L78" s="23">
        <v>7554</v>
      </c>
      <c r="M78" s="24">
        <v>7441</v>
      </c>
      <c r="N78" s="44">
        <v>-1.4958962139264001E-2</v>
      </c>
      <c r="O78" s="44">
        <v>5.0395256916996103E-2</v>
      </c>
    </row>
    <row r="79" spans="1:15" x14ac:dyDescent="0.2">
      <c r="A79" s="22"/>
      <c r="B79" s="23">
        <v>264</v>
      </c>
      <c r="C79" s="22" t="s">
        <v>180</v>
      </c>
      <c r="D79" s="23">
        <v>3909</v>
      </c>
      <c r="E79" s="23">
        <v>4333</v>
      </c>
      <c r="F79" s="23">
        <v>4851</v>
      </c>
      <c r="G79" s="24">
        <v>4983</v>
      </c>
      <c r="H79" s="23">
        <v>5019</v>
      </c>
      <c r="I79" s="23">
        <v>3715</v>
      </c>
      <c r="J79" s="23">
        <v>6108</v>
      </c>
      <c r="K79" s="23">
        <v>5971</v>
      </c>
      <c r="L79" s="23">
        <v>6207</v>
      </c>
      <c r="M79" s="24">
        <v>6421</v>
      </c>
      <c r="N79" s="44">
        <v>3.4477203157725199E-2</v>
      </c>
      <c r="O79" s="44">
        <v>0.288581175998395</v>
      </c>
    </row>
    <row r="80" spans="1:15" x14ac:dyDescent="0.2">
      <c r="A80" s="22"/>
      <c r="B80" s="23">
        <v>228</v>
      </c>
      <c r="C80" s="22" t="s">
        <v>133</v>
      </c>
      <c r="D80" s="23">
        <v>5528</v>
      </c>
      <c r="E80" s="23">
        <v>5655</v>
      </c>
      <c r="F80" s="23">
        <v>5679</v>
      </c>
      <c r="G80" s="24">
        <v>5443</v>
      </c>
      <c r="H80" s="23">
        <v>4108</v>
      </c>
      <c r="I80" s="23">
        <v>4354</v>
      </c>
      <c r="J80" s="23">
        <v>4462</v>
      </c>
      <c r="K80" s="23">
        <v>5537</v>
      </c>
      <c r="L80" s="23">
        <v>5764</v>
      </c>
      <c r="M80" s="24">
        <v>5950</v>
      </c>
      <c r="N80" s="44">
        <v>3.2269257460097102E-2</v>
      </c>
      <c r="O80" s="44">
        <v>9.3147161491824407E-2</v>
      </c>
    </row>
    <row r="81" spans="1:15" x14ac:dyDescent="0.2">
      <c r="A81" s="22"/>
      <c r="B81" s="23">
        <v>215</v>
      </c>
      <c r="C81" s="22" t="s">
        <v>115</v>
      </c>
      <c r="D81" s="23">
        <v>2496</v>
      </c>
      <c r="E81" s="23">
        <v>2545</v>
      </c>
      <c r="F81" s="23">
        <v>2456</v>
      </c>
      <c r="G81" s="24">
        <v>2373</v>
      </c>
      <c r="H81" s="23">
        <v>2271</v>
      </c>
      <c r="I81" s="23">
        <v>2271</v>
      </c>
      <c r="J81" s="23">
        <v>2264</v>
      </c>
      <c r="K81" s="23">
        <v>2601</v>
      </c>
      <c r="L81" s="23">
        <v>2638</v>
      </c>
      <c r="M81" s="24">
        <v>2645</v>
      </c>
      <c r="N81" s="44">
        <v>2.6535253980288801E-3</v>
      </c>
      <c r="O81" s="44">
        <v>0.114622840286557</v>
      </c>
    </row>
    <row r="82" spans="1:15" x14ac:dyDescent="0.2">
      <c r="A82" s="22"/>
      <c r="B82" s="23">
        <v>216</v>
      </c>
      <c r="C82" s="22" t="s">
        <v>117</v>
      </c>
      <c r="D82" s="23">
        <v>2239</v>
      </c>
      <c r="E82" s="23">
        <v>2230</v>
      </c>
      <c r="F82" s="23">
        <v>2260</v>
      </c>
      <c r="G82" s="24">
        <v>2226</v>
      </c>
      <c r="H82" s="23">
        <v>1939</v>
      </c>
      <c r="I82" s="23">
        <v>1801</v>
      </c>
      <c r="J82" s="23">
        <v>2056</v>
      </c>
      <c r="K82" s="23">
        <v>2090</v>
      </c>
      <c r="L82" s="23">
        <v>2058</v>
      </c>
      <c r="M82" s="24">
        <v>2568</v>
      </c>
      <c r="N82" s="44">
        <v>0.24781341107871699</v>
      </c>
      <c r="O82" s="44">
        <v>0.15363881401617199</v>
      </c>
    </row>
    <row r="83" spans="1:15" x14ac:dyDescent="0.2">
      <c r="A83" s="22"/>
      <c r="B83" s="23">
        <v>207</v>
      </c>
      <c r="C83" s="22" t="s">
        <v>99</v>
      </c>
      <c r="D83" s="23">
        <v>5632</v>
      </c>
      <c r="E83" s="23">
        <v>5635</v>
      </c>
      <c r="F83" s="23">
        <v>2508</v>
      </c>
      <c r="G83" s="24">
        <v>2261</v>
      </c>
      <c r="H83" s="23">
        <v>2261</v>
      </c>
      <c r="I83" s="23">
        <v>1956</v>
      </c>
      <c r="J83" s="23">
        <v>2243</v>
      </c>
      <c r="K83" s="23">
        <v>2335</v>
      </c>
      <c r="L83" s="23">
        <v>2119</v>
      </c>
      <c r="M83" s="24">
        <v>2050</v>
      </c>
      <c r="N83" s="44">
        <v>-3.2562529495044797E-2</v>
      </c>
      <c r="O83" s="44">
        <v>-9.3321539141972595E-2</v>
      </c>
    </row>
    <row r="84" spans="1:15" x14ac:dyDescent="0.2">
      <c r="A84" s="22"/>
      <c r="B84" s="23">
        <v>214</v>
      </c>
      <c r="C84" s="22" t="s">
        <v>113</v>
      </c>
      <c r="D84" s="23">
        <v>1881</v>
      </c>
      <c r="E84" s="23">
        <v>2221</v>
      </c>
      <c r="F84" s="23">
        <v>2037</v>
      </c>
      <c r="G84" s="24">
        <v>1689</v>
      </c>
      <c r="H84" s="23">
        <v>1636</v>
      </c>
      <c r="I84" s="23">
        <v>1636</v>
      </c>
      <c r="J84" s="23">
        <v>1443</v>
      </c>
      <c r="K84" s="23">
        <v>1548</v>
      </c>
      <c r="L84" s="23">
        <v>1643</v>
      </c>
      <c r="M84" s="24">
        <v>1747</v>
      </c>
      <c r="N84" s="44">
        <v>6.3298843578819305E-2</v>
      </c>
      <c r="O84" s="44">
        <v>3.4339846062759097E-2</v>
      </c>
    </row>
    <row r="85" spans="1:15" x14ac:dyDescent="0.2">
      <c r="A85" s="22"/>
      <c r="B85" s="23">
        <v>265</v>
      </c>
      <c r="C85" s="22" t="s">
        <v>182</v>
      </c>
      <c r="D85" s="23">
        <v>1530</v>
      </c>
      <c r="E85" s="23">
        <v>1327</v>
      </c>
      <c r="F85" s="23">
        <v>1280</v>
      </c>
      <c r="G85" s="24">
        <v>1259</v>
      </c>
      <c r="H85" s="23">
        <v>1176</v>
      </c>
      <c r="I85" s="23">
        <v>990</v>
      </c>
      <c r="J85" s="23">
        <v>1129</v>
      </c>
      <c r="K85" s="23">
        <v>1207</v>
      </c>
      <c r="L85" s="23">
        <v>1246</v>
      </c>
      <c r="M85" s="24">
        <v>1283</v>
      </c>
      <c r="N85" s="44">
        <v>2.9695024077046599E-2</v>
      </c>
      <c r="O85" s="44">
        <v>1.9062748212867402E-2</v>
      </c>
    </row>
    <row r="86" spans="1:15" x14ac:dyDescent="0.2">
      <c r="A86" s="22"/>
      <c r="B86" s="23">
        <v>260</v>
      </c>
      <c r="C86" s="22" t="s">
        <v>173</v>
      </c>
      <c r="D86" s="23">
        <v>909</v>
      </c>
      <c r="E86" s="23">
        <v>943</v>
      </c>
      <c r="F86" s="23">
        <v>965</v>
      </c>
      <c r="G86" s="24">
        <v>894</v>
      </c>
      <c r="H86" s="23">
        <v>684</v>
      </c>
      <c r="I86" s="23">
        <v>810</v>
      </c>
      <c r="J86" s="23">
        <v>898</v>
      </c>
      <c r="K86" s="23">
        <v>896</v>
      </c>
      <c r="L86" s="23">
        <v>852</v>
      </c>
      <c r="M86" s="24">
        <v>962</v>
      </c>
      <c r="N86" s="44">
        <v>0.129107981220657</v>
      </c>
      <c r="O86" s="44">
        <v>7.6062639821029093E-2</v>
      </c>
    </row>
    <row r="87" spans="1:15" x14ac:dyDescent="0.2">
      <c r="A87" s="22"/>
      <c r="B87" s="23">
        <v>231</v>
      </c>
      <c r="C87" s="22" t="s">
        <v>137</v>
      </c>
      <c r="D87" s="23">
        <v>914</v>
      </c>
      <c r="E87" s="23">
        <v>947</v>
      </c>
      <c r="F87" s="23">
        <v>816</v>
      </c>
      <c r="G87" s="24">
        <v>816</v>
      </c>
      <c r="H87" s="23">
        <v>816</v>
      </c>
      <c r="I87" s="23">
        <v>832</v>
      </c>
      <c r="J87" s="23">
        <v>906</v>
      </c>
      <c r="K87" s="23">
        <v>812</v>
      </c>
      <c r="L87" s="23">
        <v>842</v>
      </c>
      <c r="M87" s="24">
        <v>861</v>
      </c>
      <c r="N87" s="44">
        <v>2.25653206650831E-2</v>
      </c>
      <c r="O87" s="44">
        <v>5.5147058823529403E-2</v>
      </c>
    </row>
    <row r="88" spans="1:15" x14ac:dyDescent="0.2">
      <c r="A88" s="22"/>
      <c r="B88" s="23">
        <v>203</v>
      </c>
      <c r="C88" s="22" t="s">
        <v>91</v>
      </c>
      <c r="D88" s="23">
        <v>787</v>
      </c>
      <c r="E88" s="23">
        <v>842</v>
      </c>
      <c r="F88" s="23">
        <v>843</v>
      </c>
      <c r="G88" s="24">
        <v>687</v>
      </c>
      <c r="H88" s="23">
        <v>674</v>
      </c>
      <c r="I88" s="23">
        <v>719</v>
      </c>
      <c r="J88" s="23">
        <v>656</v>
      </c>
      <c r="K88" s="23">
        <v>714</v>
      </c>
      <c r="L88" s="23">
        <v>694</v>
      </c>
      <c r="M88" s="24">
        <v>827</v>
      </c>
      <c r="N88" s="44">
        <v>0.19164265129683</v>
      </c>
      <c r="O88" s="44">
        <v>0.203784570596798</v>
      </c>
    </row>
    <row r="89" spans="1:15" x14ac:dyDescent="0.2">
      <c r="A89" s="22"/>
      <c r="B89" s="23">
        <v>255</v>
      </c>
      <c r="C89" s="22" t="s">
        <v>165</v>
      </c>
      <c r="D89" s="23">
        <v>763</v>
      </c>
      <c r="E89" s="23">
        <v>874</v>
      </c>
      <c r="F89" s="23">
        <v>955</v>
      </c>
      <c r="G89" s="24">
        <v>932</v>
      </c>
      <c r="H89" s="23">
        <v>887</v>
      </c>
      <c r="I89" s="23">
        <v>784</v>
      </c>
      <c r="J89" s="23">
        <v>1106</v>
      </c>
      <c r="K89" s="23">
        <v>1095</v>
      </c>
      <c r="L89" s="23">
        <v>779</v>
      </c>
      <c r="M89" s="24">
        <v>808</v>
      </c>
      <c r="N89" s="44">
        <v>3.7227214377406802E-2</v>
      </c>
      <c r="O89" s="44">
        <v>-0.13304721030042899</v>
      </c>
    </row>
    <row r="90" spans="1:15" x14ac:dyDescent="0.2">
      <c r="A90" s="22"/>
      <c r="B90" s="23">
        <v>226</v>
      </c>
      <c r="C90" s="22" t="s">
        <v>131</v>
      </c>
      <c r="D90" s="23">
        <v>1000</v>
      </c>
      <c r="E90" s="23">
        <v>955</v>
      </c>
      <c r="F90" s="23">
        <v>905</v>
      </c>
      <c r="G90" s="24">
        <v>922</v>
      </c>
      <c r="H90" s="23">
        <v>825</v>
      </c>
      <c r="I90" s="23">
        <v>767</v>
      </c>
      <c r="J90" s="23">
        <v>715</v>
      </c>
      <c r="K90" s="23">
        <v>699</v>
      </c>
      <c r="L90" s="23">
        <v>717</v>
      </c>
      <c r="M90" s="24">
        <v>724</v>
      </c>
      <c r="N90" s="44">
        <v>9.7629009762900693E-3</v>
      </c>
      <c r="O90" s="44">
        <v>-0.21475054229934901</v>
      </c>
    </row>
    <row r="91" spans="1:15" x14ac:dyDescent="0.2">
      <c r="A91" s="22"/>
      <c r="B91" s="23">
        <v>208</v>
      </c>
      <c r="C91" s="22" t="s">
        <v>101</v>
      </c>
      <c r="D91" s="23">
        <v>651</v>
      </c>
      <c r="E91" s="23">
        <v>642</v>
      </c>
      <c r="F91" s="23">
        <v>581</v>
      </c>
      <c r="G91" s="24">
        <v>575</v>
      </c>
      <c r="H91" s="23">
        <v>480</v>
      </c>
      <c r="I91" s="23">
        <v>575</v>
      </c>
      <c r="J91" s="23">
        <v>541</v>
      </c>
      <c r="K91" s="23">
        <v>531</v>
      </c>
      <c r="L91" s="23">
        <v>542</v>
      </c>
      <c r="M91" s="24">
        <v>542</v>
      </c>
      <c r="N91" s="44">
        <v>0</v>
      </c>
      <c r="O91" s="44">
        <v>-5.7391304347826098E-2</v>
      </c>
    </row>
    <row r="92" spans="1:15" x14ac:dyDescent="0.2">
      <c r="A92" s="22"/>
      <c r="B92" s="23">
        <v>234</v>
      </c>
      <c r="C92" s="22" t="s">
        <v>141</v>
      </c>
      <c r="D92" s="23">
        <v>1148</v>
      </c>
      <c r="E92" s="23">
        <v>1818</v>
      </c>
      <c r="F92" s="23">
        <v>1636</v>
      </c>
      <c r="G92" s="24">
        <v>626</v>
      </c>
      <c r="H92" s="23">
        <v>355</v>
      </c>
      <c r="I92" s="23">
        <v>414</v>
      </c>
      <c r="J92" s="23">
        <v>622</v>
      </c>
      <c r="K92" s="23">
        <v>548</v>
      </c>
      <c r="L92" s="23">
        <v>523</v>
      </c>
      <c r="M92" s="24">
        <v>542</v>
      </c>
      <c r="N92" s="44">
        <v>3.6328871892925302E-2</v>
      </c>
      <c r="O92" s="44">
        <v>-0.13418530351437699</v>
      </c>
    </row>
    <row r="93" spans="1:15" x14ac:dyDescent="0.2">
      <c r="A93" s="22"/>
      <c r="B93" s="23">
        <v>244</v>
      </c>
      <c r="C93" s="22" t="s">
        <v>151</v>
      </c>
      <c r="D93" s="23">
        <v>537</v>
      </c>
      <c r="E93" s="23">
        <v>553</v>
      </c>
      <c r="F93" s="23">
        <v>502</v>
      </c>
      <c r="G93" s="24">
        <v>497</v>
      </c>
      <c r="H93" s="23">
        <v>504</v>
      </c>
      <c r="I93" s="23">
        <v>440</v>
      </c>
      <c r="J93" s="23">
        <v>512</v>
      </c>
      <c r="K93" s="23">
        <v>494</v>
      </c>
      <c r="L93" s="23">
        <v>431</v>
      </c>
      <c r="M93" s="24">
        <v>276</v>
      </c>
      <c r="N93" s="44">
        <v>-0.35962877030162399</v>
      </c>
      <c r="O93" s="44">
        <v>-0.44466800804828999</v>
      </c>
    </row>
    <row r="94" spans="1:15" x14ac:dyDescent="0.2">
      <c r="A94" s="22"/>
      <c r="B94" s="23">
        <v>224</v>
      </c>
      <c r="C94" s="22" t="s">
        <v>129</v>
      </c>
      <c r="D94" s="23">
        <v>276</v>
      </c>
      <c r="E94" s="23">
        <v>276</v>
      </c>
      <c r="F94" s="23">
        <v>219</v>
      </c>
      <c r="G94" s="24">
        <v>219</v>
      </c>
      <c r="H94" s="23">
        <v>219</v>
      </c>
      <c r="I94" s="23">
        <v>219</v>
      </c>
      <c r="J94" s="23">
        <v>178</v>
      </c>
      <c r="K94" s="23">
        <v>226</v>
      </c>
      <c r="L94" s="23">
        <v>217</v>
      </c>
      <c r="M94" s="24">
        <v>200</v>
      </c>
      <c r="N94" s="44">
        <v>-7.83410138248848E-2</v>
      </c>
      <c r="O94" s="44">
        <v>-8.6757990867580001E-2</v>
      </c>
    </row>
    <row r="95" spans="1:15" x14ac:dyDescent="0.2">
      <c r="A95" s="79" t="s">
        <v>304</v>
      </c>
      <c r="B95" s="80"/>
      <c r="C95" s="79"/>
      <c r="D95" s="25">
        <v>2031580</v>
      </c>
      <c r="E95" s="25">
        <v>2047420</v>
      </c>
      <c r="F95" s="25">
        <v>2012586</v>
      </c>
      <c r="G95" s="27">
        <v>1974589</v>
      </c>
      <c r="H95" s="25">
        <v>1930482</v>
      </c>
      <c r="I95" s="25">
        <v>1229828</v>
      </c>
      <c r="J95" s="25">
        <v>1530166</v>
      </c>
      <c r="K95" s="25">
        <v>1657182</v>
      </c>
      <c r="L95" s="25">
        <v>1741828</v>
      </c>
      <c r="M95" s="27">
        <v>1801686</v>
      </c>
      <c r="N95" s="43">
        <v>3.4365046376565199E-2</v>
      </c>
      <c r="O95" s="43">
        <v>-8.7564044973409597E-2</v>
      </c>
    </row>
    <row r="96" spans="1:15" x14ac:dyDescent="0.2">
      <c r="A96" s="22"/>
      <c r="B96" s="23">
        <v>402</v>
      </c>
      <c r="C96" s="22" t="s">
        <v>197</v>
      </c>
      <c r="D96" s="23">
        <v>502798</v>
      </c>
      <c r="E96" s="23">
        <v>494852</v>
      </c>
      <c r="F96" s="23">
        <v>485526</v>
      </c>
      <c r="G96" s="24">
        <v>483133</v>
      </c>
      <c r="H96" s="23">
        <v>476365</v>
      </c>
      <c r="I96" s="23">
        <v>278263</v>
      </c>
      <c r="J96" s="23">
        <v>357937</v>
      </c>
      <c r="K96" s="23">
        <v>411650</v>
      </c>
      <c r="L96" s="23">
        <v>444399</v>
      </c>
      <c r="M96" s="24">
        <v>468232</v>
      </c>
      <c r="N96" s="44">
        <v>5.3629733640264701E-2</v>
      </c>
      <c r="O96" s="44">
        <v>-3.0842438831543299E-2</v>
      </c>
    </row>
    <row r="97" spans="1:15" x14ac:dyDescent="0.2">
      <c r="A97" s="22"/>
      <c r="B97" s="23">
        <v>413</v>
      </c>
      <c r="C97" s="22" t="s">
        <v>217</v>
      </c>
      <c r="D97" s="23">
        <v>344291</v>
      </c>
      <c r="E97" s="23">
        <v>334982</v>
      </c>
      <c r="F97" s="23">
        <v>336507</v>
      </c>
      <c r="G97" s="24">
        <v>320865</v>
      </c>
      <c r="H97" s="23">
        <v>313056</v>
      </c>
      <c r="I97" s="23">
        <v>218383</v>
      </c>
      <c r="J97" s="23">
        <v>307945</v>
      </c>
      <c r="K97" s="23">
        <v>299698</v>
      </c>
      <c r="L97" s="23">
        <v>317946</v>
      </c>
      <c r="M97" s="24">
        <v>325995</v>
      </c>
      <c r="N97" s="44">
        <v>2.5315619633522701E-2</v>
      </c>
      <c r="O97" s="44">
        <v>1.5988032350053898E-2</v>
      </c>
    </row>
    <row r="98" spans="1:15" x14ac:dyDescent="0.2">
      <c r="A98" s="22"/>
      <c r="B98" s="23">
        <v>403</v>
      </c>
      <c r="C98" s="22" t="s">
        <v>199</v>
      </c>
      <c r="D98" s="23">
        <v>200102</v>
      </c>
      <c r="E98" s="23">
        <v>196678</v>
      </c>
      <c r="F98" s="23">
        <v>190945</v>
      </c>
      <c r="G98" s="24">
        <v>179376</v>
      </c>
      <c r="H98" s="23">
        <v>173878</v>
      </c>
      <c r="I98" s="23">
        <v>101165</v>
      </c>
      <c r="J98" s="23">
        <v>127398</v>
      </c>
      <c r="K98" s="23">
        <v>140288</v>
      </c>
      <c r="L98" s="23">
        <v>151412</v>
      </c>
      <c r="M98" s="24">
        <v>157838</v>
      </c>
      <c r="N98" s="44">
        <v>4.2440493487966503E-2</v>
      </c>
      <c r="O98" s="44">
        <v>-0.120071804477745</v>
      </c>
    </row>
    <row r="99" spans="1:15" x14ac:dyDescent="0.2">
      <c r="A99" s="22"/>
      <c r="B99" s="23">
        <v>408</v>
      </c>
      <c r="C99" s="22" t="s">
        <v>209</v>
      </c>
      <c r="D99" s="23">
        <v>216753</v>
      </c>
      <c r="E99" s="23">
        <v>216006</v>
      </c>
      <c r="F99" s="23">
        <v>216870</v>
      </c>
      <c r="G99" s="24">
        <v>207479</v>
      </c>
      <c r="H99" s="23">
        <v>198183</v>
      </c>
      <c r="I99" s="23">
        <v>122260</v>
      </c>
      <c r="J99" s="23">
        <v>122239</v>
      </c>
      <c r="K99" s="23">
        <v>138127</v>
      </c>
      <c r="L99" s="23">
        <v>149013</v>
      </c>
      <c r="M99" s="24">
        <v>152978</v>
      </c>
      <c r="N99" s="44">
        <v>2.6608416715320202E-2</v>
      </c>
      <c r="O99" s="44">
        <v>-0.262682006371729</v>
      </c>
    </row>
    <row r="100" spans="1:15" x14ac:dyDescent="0.2">
      <c r="A100" s="22"/>
      <c r="B100" s="23">
        <v>410</v>
      </c>
      <c r="C100" s="22" t="s">
        <v>213</v>
      </c>
      <c r="D100" s="23">
        <v>222062</v>
      </c>
      <c r="E100" s="23">
        <v>249084</v>
      </c>
      <c r="F100" s="23">
        <v>247805</v>
      </c>
      <c r="G100" s="24">
        <v>245527</v>
      </c>
      <c r="H100" s="23">
        <v>241742</v>
      </c>
      <c r="I100" s="23">
        <v>142113</v>
      </c>
      <c r="J100" s="23">
        <v>157944</v>
      </c>
      <c r="K100" s="23">
        <v>169350</v>
      </c>
      <c r="L100" s="23">
        <v>149692</v>
      </c>
      <c r="M100" s="24">
        <v>151697</v>
      </c>
      <c r="N100" s="44">
        <v>1.33941693610882E-2</v>
      </c>
      <c r="O100" s="44">
        <v>-0.38215756311933102</v>
      </c>
    </row>
    <row r="101" spans="1:15" x14ac:dyDescent="0.2">
      <c r="A101" s="22"/>
      <c r="B101" s="23">
        <v>406</v>
      </c>
      <c r="C101" s="22" t="s">
        <v>205</v>
      </c>
      <c r="D101" s="23">
        <v>156777</v>
      </c>
      <c r="E101" s="23">
        <v>155787</v>
      </c>
      <c r="F101" s="23">
        <v>151541</v>
      </c>
      <c r="G101" s="24">
        <v>150354</v>
      </c>
      <c r="H101" s="23">
        <v>141618</v>
      </c>
      <c r="I101" s="23">
        <v>97571</v>
      </c>
      <c r="J101" s="23">
        <v>125015</v>
      </c>
      <c r="K101" s="23">
        <v>134864</v>
      </c>
      <c r="L101" s="23">
        <v>143325</v>
      </c>
      <c r="M101" s="24">
        <v>145792</v>
      </c>
      <c r="N101" s="44">
        <v>1.72126286412E-2</v>
      </c>
      <c r="O101" s="44">
        <v>-3.03417268579486E-2</v>
      </c>
    </row>
    <row r="102" spans="1:15" x14ac:dyDescent="0.2">
      <c r="A102" s="22"/>
      <c r="B102" s="23">
        <v>420</v>
      </c>
      <c r="C102" s="22" t="s">
        <v>225</v>
      </c>
      <c r="D102" s="23">
        <v>146050</v>
      </c>
      <c r="E102" s="23">
        <v>160883</v>
      </c>
      <c r="F102" s="23">
        <v>142756</v>
      </c>
      <c r="G102" s="24">
        <v>138336</v>
      </c>
      <c r="H102" s="23">
        <v>151411</v>
      </c>
      <c r="I102" s="23">
        <v>103832</v>
      </c>
      <c r="J102" s="23">
        <v>125633</v>
      </c>
      <c r="K102" s="23">
        <v>126392</v>
      </c>
      <c r="L102" s="23">
        <v>130763</v>
      </c>
      <c r="M102" s="24">
        <v>133721</v>
      </c>
      <c r="N102" s="44">
        <v>2.2621077827825999E-2</v>
      </c>
      <c r="O102" s="44">
        <v>-3.3360802683321797E-2</v>
      </c>
    </row>
    <row r="103" spans="1:15" x14ac:dyDescent="0.2">
      <c r="A103" s="22"/>
      <c r="B103" s="23">
        <v>404</v>
      </c>
      <c r="C103" s="22" t="s">
        <v>201</v>
      </c>
      <c r="D103" s="23">
        <v>80329</v>
      </c>
      <c r="E103" s="23">
        <v>83639</v>
      </c>
      <c r="F103" s="23">
        <v>86988</v>
      </c>
      <c r="G103" s="24">
        <v>91276</v>
      </c>
      <c r="H103" s="23">
        <v>93810</v>
      </c>
      <c r="I103" s="23">
        <v>71275</v>
      </c>
      <c r="J103" s="23">
        <v>80110</v>
      </c>
      <c r="K103" s="23">
        <v>88498</v>
      </c>
      <c r="L103" s="23">
        <v>87319</v>
      </c>
      <c r="M103" s="24">
        <v>88503</v>
      </c>
      <c r="N103" s="44">
        <v>1.3559477318796601E-2</v>
      </c>
      <c r="O103" s="44">
        <v>-3.038038476708E-2</v>
      </c>
    </row>
    <row r="104" spans="1:15" x14ac:dyDescent="0.2">
      <c r="A104" s="22"/>
      <c r="B104" s="23">
        <v>407</v>
      </c>
      <c r="C104" s="22" t="s">
        <v>207</v>
      </c>
      <c r="D104" s="23">
        <v>47538</v>
      </c>
      <c r="E104" s="23">
        <v>47966</v>
      </c>
      <c r="F104" s="23">
        <v>48220</v>
      </c>
      <c r="G104" s="24">
        <v>50599</v>
      </c>
      <c r="H104" s="23">
        <v>51790</v>
      </c>
      <c r="I104" s="23">
        <v>35758</v>
      </c>
      <c r="J104" s="23">
        <v>48428</v>
      </c>
      <c r="K104" s="23">
        <v>59732</v>
      </c>
      <c r="L104" s="23">
        <v>68902</v>
      </c>
      <c r="M104" s="24">
        <v>71392</v>
      </c>
      <c r="N104" s="44">
        <v>3.6138283358973601E-2</v>
      </c>
      <c r="O104" s="44">
        <v>0.41093697503903198</v>
      </c>
    </row>
    <row r="105" spans="1:15" x14ac:dyDescent="0.2">
      <c r="A105" s="22"/>
      <c r="B105" s="23">
        <v>411</v>
      </c>
      <c r="C105" s="22" t="s">
        <v>215</v>
      </c>
      <c r="D105" s="23">
        <v>20561</v>
      </c>
      <c r="E105" s="23">
        <v>20015</v>
      </c>
      <c r="F105" s="23">
        <v>19680</v>
      </c>
      <c r="G105" s="24">
        <v>21742</v>
      </c>
      <c r="H105" s="23">
        <v>17789</v>
      </c>
      <c r="I105" s="23">
        <v>15823</v>
      </c>
      <c r="J105" s="23">
        <v>22508</v>
      </c>
      <c r="K105" s="23">
        <v>26175</v>
      </c>
      <c r="L105" s="23">
        <v>29794</v>
      </c>
      <c r="M105" s="24">
        <v>40384</v>
      </c>
      <c r="N105" s="44">
        <v>0.35544069275693102</v>
      </c>
      <c r="O105" s="44">
        <v>0.857418820715665</v>
      </c>
    </row>
    <row r="106" spans="1:15" x14ac:dyDescent="0.2">
      <c r="A106" s="22"/>
      <c r="B106" s="23">
        <v>417</v>
      </c>
      <c r="C106" s="22" t="s">
        <v>221</v>
      </c>
      <c r="D106" s="23">
        <v>27626</v>
      </c>
      <c r="E106" s="23">
        <v>28802</v>
      </c>
      <c r="F106" s="23">
        <v>31880</v>
      </c>
      <c r="G106" s="24">
        <v>29241</v>
      </c>
      <c r="H106" s="23">
        <v>24623</v>
      </c>
      <c r="I106" s="23">
        <v>18003</v>
      </c>
      <c r="J106" s="23">
        <v>22258</v>
      </c>
      <c r="K106" s="23">
        <v>26005</v>
      </c>
      <c r="L106" s="23">
        <v>31079</v>
      </c>
      <c r="M106" s="24">
        <v>31029</v>
      </c>
      <c r="N106" s="44">
        <v>-1.6088033720518299E-3</v>
      </c>
      <c r="O106" s="44">
        <v>6.1147019595773101E-2</v>
      </c>
    </row>
    <row r="107" spans="1:15" x14ac:dyDescent="0.2">
      <c r="A107" s="22"/>
      <c r="B107" s="23">
        <v>405</v>
      </c>
      <c r="C107" s="22" t="s">
        <v>203</v>
      </c>
      <c r="D107" s="23">
        <v>32184</v>
      </c>
      <c r="E107" s="23">
        <v>24877</v>
      </c>
      <c r="F107" s="23">
        <v>24759</v>
      </c>
      <c r="G107" s="24">
        <v>24338</v>
      </c>
      <c r="H107" s="23">
        <v>22832</v>
      </c>
      <c r="I107" s="23">
        <v>10243</v>
      </c>
      <c r="J107" s="23">
        <v>9740</v>
      </c>
      <c r="K107" s="23">
        <v>10504</v>
      </c>
      <c r="L107" s="23">
        <v>11071</v>
      </c>
      <c r="M107" s="24">
        <v>10106</v>
      </c>
      <c r="N107" s="44">
        <v>-8.7164664438623501E-2</v>
      </c>
      <c r="O107" s="44">
        <v>-0.58476456569972901</v>
      </c>
    </row>
    <row r="108" spans="1:15" x14ac:dyDescent="0.2">
      <c r="A108" s="22"/>
      <c r="B108" s="23">
        <v>418</v>
      </c>
      <c r="C108" s="22" t="s">
        <v>223</v>
      </c>
      <c r="D108" s="23">
        <v>16861</v>
      </c>
      <c r="E108" s="23">
        <v>16082</v>
      </c>
      <c r="F108" s="23">
        <v>11954</v>
      </c>
      <c r="G108" s="24">
        <v>15158</v>
      </c>
      <c r="H108" s="23">
        <v>7106</v>
      </c>
      <c r="I108" s="23">
        <v>3300</v>
      </c>
      <c r="J108" s="23">
        <v>8342</v>
      </c>
      <c r="K108" s="23">
        <v>11128</v>
      </c>
      <c r="L108" s="23">
        <v>11972</v>
      </c>
      <c r="M108" s="24">
        <v>9850</v>
      </c>
      <c r="N108" s="44">
        <v>-0.17724690945539601</v>
      </c>
      <c r="O108" s="44">
        <v>-0.35017812376302898</v>
      </c>
    </row>
    <row r="109" spans="1:15" x14ac:dyDescent="0.2">
      <c r="A109" s="22"/>
      <c r="B109" s="23">
        <v>409</v>
      </c>
      <c r="C109" s="22" t="s">
        <v>211</v>
      </c>
      <c r="D109" s="23">
        <v>7796</v>
      </c>
      <c r="E109" s="23">
        <v>7914</v>
      </c>
      <c r="F109" s="23">
        <v>7914</v>
      </c>
      <c r="G109" s="24">
        <v>7995</v>
      </c>
      <c r="H109" s="23">
        <v>8036</v>
      </c>
      <c r="I109" s="23">
        <v>8139</v>
      </c>
      <c r="J109" s="23">
        <v>8186</v>
      </c>
      <c r="K109" s="23">
        <v>8118</v>
      </c>
      <c r="L109" s="23">
        <v>8389</v>
      </c>
      <c r="M109" s="24">
        <v>7914</v>
      </c>
      <c r="N109" s="44">
        <v>-5.6621766599117898E-2</v>
      </c>
      <c r="O109" s="44">
        <v>-1.0131332082551601E-2</v>
      </c>
    </row>
    <row r="110" spans="1:15" x14ac:dyDescent="0.2">
      <c r="A110" s="22"/>
      <c r="B110" s="23">
        <v>415</v>
      </c>
      <c r="C110" s="22" t="s">
        <v>219</v>
      </c>
      <c r="D110" s="23">
        <v>9852</v>
      </c>
      <c r="E110" s="23">
        <v>9853</v>
      </c>
      <c r="F110" s="23">
        <v>9241</v>
      </c>
      <c r="G110" s="24">
        <v>9170</v>
      </c>
      <c r="H110" s="23">
        <v>8243</v>
      </c>
      <c r="I110" s="23">
        <v>3700</v>
      </c>
      <c r="J110" s="23">
        <v>6483</v>
      </c>
      <c r="K110" s="23">
        <v>6653</v>
      </c>
      <c r="L110" s="23">
        <v>6752</v>
      </c>
      <c r="M110" s="24">
        <v>6255</v>
      </c>
      <c r="N110" s="44">
        <v>-7.3607819905213298E-2</v>
      </c>
      <c r="O110" s="44">
        <v>-0.317884405670665</v>
      </c>
    </row>
    <row r="111" spans="1:15" x14ac:dyDescent="0.2">
      <c r="A111" s="79" t="s">
        <v>305</v>
      </c>
      <c r="B111" s="80"/>
      <c r="C111" s="79"/>
      <c r="D111" s="25">
        <v>76363</v>
      </c>
      <c r="E111" s="25">
        <v>79465</v>
      </c>
      <c r="F111" s="25">
        <v>77763</v>
      </c>
      <c r="G111" s="27">
        <v>79099</v>
      </c>
      <c r="H111" s="25">
        <v>76011</v>
      </c>
      <c r="I111" s="25">
        <v>48272</v>
      </c>
      <c r="J111" s="25">
        <v>68430</v>
      </c>
      <c r="K111" s="25">
        <v>77599</v>
      </c>
      <c r="L111" s="25">
        <v>81237</v>
      </c>
      <c r="M111" s="27">
        <v>84481</v>
      </c>
      <c r="N111" s="43">
        <v>3.9932543053042398E-2</v>
      </c>
      <c r="O111" s="43">
        <v>6.8041315313720693E-2</v>
      </c>
    </row>
    <row r="112" spans="1:15" x14ac:dyDescent="0.2">
      <c r="A112" s="22"/>
      <c r="B112" s="23">
        <v>503</v>
      </c>
      <c r="C112" s="22" t="s">
        <v>243</v>
      </c>
      <c r="D112" s="23">
        <v>49177</v>
      </c>
      <c r="E112" s="23">
        <v>52112</v>
      </c>
      <c r="F112" s="23">
        <v>51610</v>
      </c>
      <c r="G112" s="24">
        <v>52353</v>
      </c>
      <c r="H112" s="23">
        <v>49880</v>
      </c>
      <c r="I112" s="23">
        <v>26342</v>
      </c>
      <c r="J112" s="23">
        <v>41331</v>
      </c>
      <c r="K112" s="23">
        <v>47510</v>
      </c>
      <c r="L112" s="23">
        <v>47769</v>
      </c>
      <c r="M112" s="24">
        <v>49794</v>
      </c>
      <c r="N112" s="44">
        <v>4.2391509137725401E-2</v>
      </c>
      <c r="O112" s="44">
        <v>-4.8879720359864799E-2</v>
      </c>
    </row>
    <row r="113" spans="1:15" x14ac:dyDescent="0.2">
      <c r="A113" s="22"/>
      <c r="B113" s="23">
        <v>501</v>
      </c>
      <c r="C113" s="22" t="s">
        <v>241</v>
      </c>
      <c r="D113" s="23">
        <v>27186</v>
      </c>
      <c r="E113" s="23">
        <v>27353</v>
      </c>
      <c r="F113" s="23">
        <v>26153</v>
      </c>
      <c r="G113" s="24">
        <v>26746</v>
      </c>
      <c r="H113" s="23">
        <v>26131</v>
      </c>
      <c r="I113" s="23">
        <v>21930</v>
      </c>
      <c r="J113" s="23">
        <v>27099</v>
      </c>
      <c r="K113" s="23">
        <v>30089</v>
      </c>
      <c r="L113" s="23">
        <v>33468</v>
      </c>
      <c r="M113" s="24">
        <v>34687</v>
      </c>
      <c r="N113" s="44">
        <v>3.6422851679216002E-2</v>
      </c>
      <c r="O113" s="44">
        <v>0.29690420997532302</v>
      </c>
    </row>
    <row r="114" spans="1:15" x14ac:dyDescent="0.2">
      <c r="A114" s="79" t="s">
        <v>306</v>
      </c>
      <c r="B114" s="80"/>
      <c r="C114" s="79"/>
      <c r="D114" s="25">
        <v>3124929</v>
      </c>
      <c r="E114" s="25">
        <v>3192534</v>
      </c>
      <c r="F114" s="25">
        <v>3223279</v>
      </c>
      <c r="G114" s="27">
        <v>3192288</v>
      </c>
      <c r="H114" s="25">
        <v>3049654</v>
      </c>
      <c r="I114" s="25">
        <v>2227331</v>
      </c>
      <c r="J114" s="25">
        <v>2870173</v>
      </c>
      <c r="K114" s="25">
        <v>3222133</v>
      </c>
      <c r="L114" s="47">
        <v>3276438</v>
      </c>
      <c r="M114" s="27">
        <v>3179199</v>
      </c>
      <c r="N114" s="43">
        <v>-2.9678266458880099E-2</v>
      </c>
      <c r="O114" s="43">
        <v>-4.1001939674615304E-3</v>
      </c>
    </row>
    <row r="115" spans="1:15" x14ac:dyDescent="0.2">
      <c r="A115" s="22"/>
      <c r="B115" s="23">
        <v>604</v>
      </c>
      <c r="C115" s="22" t="s">
        <v>251</v>
      </c>
      <c r="D115" s="23">
        <v>1069318</v>
      </c>
      <c r="E115" s="23">
        <v>1155877</v>
      </c>
      <c r="F115" s="23">
        <v>1182150</v>
      </c>
      <c r="G115" s="24">
        <v>1174124</v>
      </c>
      <c r="H115" s="23">
        <v>1138818</v>
      </c>
      <c r="I115" s="23">
        <v>786256</v>
      </c>
      <c r="J115" s="23">
        <v>1021686</v>
      </c>
      <c r="K115" s="23">
        <v>1160829</v>
      </c>
      <c r="L115" s="23">
        <v>1171973</v>
      </c>
      <c r="M115" s="24">
        <v>1176533</v>
      </c>
      <c r="N115" s="44">
        <v>3.8908746191253E-3</v>
      </c>
      <c r="O115" s="44">
        <v>2.0517424054018502E-3</v>
      </c>
    </row>
    <row r="116" spans="1:15" x14ac:dyDescent="0.2">
      <c r="A116" s="22"/>
      <c r="B116" s="23">
        <v>602</v>
      </c>
      <c r="C116" s="22" t="s">
        <v>247</v>
      </c>
      <c r="D116" s="23">
        <v>1077973</v>
      </c>
      <c r="E116" s="23">
        <v>1072598</v>
      </c>
      <c r="F116" s="23">
        <v>1085254</v>
      </c>
      <c r="G116" s="24">
        <v>1117949</v>
      </c>
      <c r="H116" s="23">
        <v>1090509</v>
      </c>
      <c r="I116" s="23">
        <v>946758</v>
      </c>
      <c r="J116" s="23">
        <v>1080181</v>
      </c>
      <c r="K116" s="23">
        <v>1133522</v>
      </c>
      <c r="L116" s="23">
        <v>1140412</v>
      </c>
      <c r="M116" s="24">
        <v>1143496</v>
      </c>
      <c r="N116" s="44">
        <v>2.7042858195107699E-3</v>
      </c>
      <c r="O116" s="44">
        <v>2.2851668546597401E-2</v>
      </c>
    </row>
    <row r="117" spans="1:15" x14ac:dyDescent="0.2">
      <c r="A117" s="22"/>
      <c r="B117" s="23">
        <v>605</v>
      </c>
      <c r="C117" s="22" t="s">
        <v>253</v>
      </c>
      <c r="D117" s="23">
        <v>798257</v>
      </c>
      <c r="E117" s="23">
        <v>778624</v>
      </c>
      <c r="F117" s="23">
        <v>778638</v>
      </c>
      <c r="G117" s="24">
        <v>718573</v>
      </c>
      <c r="H117" s="23">
        <v>672654</v>
      </c>
      <c r="I117" s="23">
        <v>439028</v>
      </c>
      <c r="J117" s="23">
        <v>613654</v>
      </c>
      <c r="K117" s="23">
        <v>767689</v>
      </c>
      <c r="L117" s="23">
        <v>809397</v>
      </c>
      <c r="M117" s="24">
        <v>695352</v>
      </c>
      <c r="N117" s="44">
        <v>-0.14090118940396401</v>
      </c>
      <c r="O117" s="44">
        <v>-3.2315436288310399E-2</v>
      </c>
    </row>
    <row r="118" spans="1:15" x14ac:dyDescent="0.2">
      <c r="A118" s="22"/>
      <c r="B118" s="23">
        <v>601</v>
      </c>
      <c r="C118" s="22" t="s">
        <v>245</v>
      </c>
      <c r="D118" s="23">
        <v>111510</v>
      </c>
      <c r="E118" s="23">
        <v>116924</v>
      </c>
      <c r="F118" s="23">
        <v>118741</v>
      </c>
      <c r="G118" s="24">
        <v>121422</v>
      </c>
      <c r="H118" s="23">
        <v>109643</v>
      </c>
      <c r="I118" s="23">
        <v>16431</v>
      </c>
      <c r="J118" s="23">
        <v>105941</v>
      </c>
      <c r="K118" s="23">
        <v>103511</v>
      </c>
      <c r="L118" s="23">
        <v>98632</v>
      </c>
      <c r="M118" s="24">
        <v>103631</v>
      </c>
      <c r="N118" s="44">
        <v>5.0683348203422803E-2</v>
      </c>
      <c r="O118" s="44">
        <v>-0.14652204707548899</v>
      </c>
    </row>
    <row r="119" spans="1:15" x14ac:dyDescent="0.2">
      <c r="A119" s="22"/>
      <c r="B119" s="23">
        <v>603</v>
      </c>
      <c r="C119" s="22" t="s">
        <v>249</v>
      </c>
      <c r="D119" s="23">
        <v>67871</v>
      </c>
      <c r="E119" s="23">
        <v>68511</v>
      </c>
      <c r="F119" s="23">
        <v>58496</v>
      </c>
      <c r="G119" s="24">
        <v>60220</v>
      </c>
      <c r="H119" s="23">
        <v>38030</v>
      </c>
      <c r="I119" s="23">
        <v>38858</v>
      </c>
      <c r="J119" s="23">
        <v>48711</v>
      </c>
      <c r="K119" s="23">
        <v>56582</v>
      </c>
      <c r="L119" s="48">
        <v>56024</v>
      </c>
      <c r="M119" s="24">
        <v>60187</v>
      </c>
      <c r="N119" s="44">
        <v>7.4307439668713296E-2</v>
      </c>
      <c r="O119" s="44">
        <v>-5.4799070076383405E-4</v>
      </c>
    </row>
    <row r="120" spans="1:15" x14ac:dyDescent="0.2">
      <c r="A120" s="81" t="s">
        <v>281</v>
      </c>
      <c r="B120" s="82"/>
      <c r="C120" s="81" t="s">
        <v>281</v>
      </c>
      <c r="D120" s="26">
        <v>16216633</v>
      </c>
      <c r="E120" s="26">
        <v>16367987</v>
      </c>
      <c r="F120" s="26">
        <v>16254366</v>
      </c>
      <c r="G120" s="28">
        <v>16257151</v>
      </c>
      <c r="H120" s="26">
        <v>15712401</v>
      </c>
      <c r="I120" s="26">
        <v>12838447</v>
      </c>
      <c r="J120" s="26">
        <v>15265193</v>
      </c>
      <c r="K120" s="26">
        <v>16507132</v>
      </c>
      <c r="L120" s="46">
        <v>17116508</v>
      </c>
      <c r="M120" s="28">
        <v>17403115</v>
      </c>
      <c r="N120" s="45">
        <v>1.67444784882524E-2</v>
      </c>
      <c r="O120" s="45">
        <v>7.0489841670290196E-2</v>
      </c>
    </row>
    <row r="122" spans="1:15" x14ac:dyDescent="0.2">
      <c r="A122" s="83" t="s">
        <v>356</v>
      </c>
      <c r="B122" s="84"/>
      <c r="C122" s="85"/>
    </row>
    <row r="123" spans="1:15" x14ac:dyDescent="0.2">
      <c r="A123" s="61" t="s">
        <v>357</v>
      </c>
      <c r="B123" s="61"/>
      <c r="C123" s="40" t="s">
        <v>358</v>
      </c>
    </row>
  </sheetData>
  <mergeCells count="12">
    <mergeCell ref="A122:C122"/>
    <mergeCell ref="A123:B123"/>
    <mergeCell ref="A120:C120"/>
    <mergeCell ref="A1:T1"/>
    <mergeCell ref="A2:T2"/>
    <mergeCell ref="A3:T3"/>
    <mergeCell ref="A4:T4"/>
    <mergeCell ref="A6:C6"/>
    <mergeCell ref="A44:C44"/>
    <mergeCell ref="A95:C95"/>
    <mergeCell ref="A111:C111"/>
    <mergeCell ref="A114:C114"/>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7E2EB-A4D1-7543-AC01-F20EBF0921A8}">
  <dimension ref="A1:AMJ147"/>
  <sheetViews>
    <sheetView tabSelected="1" zoomScale="125" zoomScaleNormal="125" workbookViewId="0">
      <pane ySplit="5" topLeftCell="A137" activePane="bottomLeft" state="frozen"/>
      <selection pane="bottomLeft" activeCell="N151" sqref="N151"/>
    </sheetView>
  </sheetViews>
  <sheetFormatPr baseColWidth="10" defaultRowHeight="15" x14ac:dyDescent="0.2"/>
  <cols>
    <col min="3" max="3" width="9.6640625" customWidth="1"/>
    <col min="4" max="4" width="44.83203125" customWidth="1"/>
    <col min="5" max="11" width="11.6640625" customWidth="1"/>
    <col min="12" max="13" width="10.83203125" customWidth="1"/>
  </cols>
  <sheetData>
    <row r="1" spans="1:1024" s="42" customFormat="1" x14ac:dyDescent="0.2">
      <c r="A1" s="63" t="s">
        <v>360</v>
      </c>
      <c r="B1" s="63"/>
      <c r="C1" s="63"/>
      <c r="D1" s="63"/>
      <c r="E1" s="63"/>
      <c r="F1" s="63"/>
      <c r="G1" s="63"/>
      <c r="H1" s="63"/>
      <c r="I1" s="63"/>
      <c r="J1" s="63"/>
      <c r="K1" s="63"/>
      <c r="L1" s="63"/>
      <c r="M1" s="63"/>
      <c r="N1" s="63"/>
      <c r="O1" s="63"/>
      <c r="P1" s="63"/>
      <c r="Q1" s="63"/>
      <c r="R1" s="63"/>
      <c r="S1" s="63"/>
      <c r="T1" s="63"/>
    </row>
    <row r="2" spans="1:1024" s="35" customFormat="1" x14ac:dyDescent="0.2">
      <c r="A2" s="64" t="s">
        <v>308</v>
      </c>
      <c r="B2" s="64"/>
      <c r="C2" s="64"/>
      <c r="D2" s="64"/>
      <c r="E2" s="64"/>
      <c r="F2" s="64"/>
      <c r="G2" s="64"/>
      <c r="H2" s="64"/>
      <c r="I2" s="64"/>
      <c r="J2" s="64"/>
      <c r="K2" s="64"/>
      <c r="L2" s="64"/>
      <c r="M2" s="64"/>
      <c r="N2" s="64"/>
      <c r="O2" s="64"/>
      <c r="P2" s="64"/>
      <c r="Q2" s="64"/>
      <c r="R2" s="64"/>
      <c r="S2" s="64"/>
      <c r="T2" s="64"/>
      <c r="AEX2" s="33"/>
      <c r="AEY2" s="33"/>
      <c r="AEZ2" s="33"/>
      <c r="AFA2" s="33"/>
      <c r="AFB2" s="33"/>
      <c r="AFC2" s="33"/>
      <c r="AFD2" s="33"/>
      <c r="AFE2" s="33"/>
      <c r="AFF2" s="33"/>
      <c r="AFG2" s="33"/>
      <c r="AFH2" s="33"/>
      <c r="AFI2" s="33"/>
      <c r="AFJ2" s="33"/>
      <c r="AFK2" s="33"/>
      <c r="AFL2" s="33"/>
      <c r="AFM2" s="33"/>
      <c r="AFN2" s="33"/>
      <c r="AFO2" s="33"/>
      <c r="AFP2" s="33"/>
      <c r="AFQ2" s="33"/>
      <c r="AFR2" s="33"/>
      <c r="AFS2" s="33"/>
      <c r="AFT2" s="33"/>
      <c r="AFU2" s="33"/>
      <c r="AFV2" s="33"/>
      <c r="AFW2" s="33"/>
      <c r="AFX2" s="33"/>
      <c r="AFY2" s="33"/>
      <c r="AFZ2" s="33"/>
      <c r="AGA2" s="33"/>
      <c r="AGB2" s="33"/>
      <c r="AGC2" s="33"/>
      <c r="AGD2" s="33"/>
      <c r="AGE2" s="33"/>
      <c r="AGF2" s="33"/>
      <c r="AGG2" s="33"/>
      <c r="AGH2" s="33"/>
      <c r="AGI2" s="33"/>
      <c r="AGJ2" s="33"/>
      <c r="AGK2" s="33"/>
      <c r="AGL2" s="33"/>
      <c r="AGM2" s="33"/>
      <c r="AGN2" s="33"/>
      <c r="AGO2" s="33"/>
      <c r="AGP2" s="33"/>
      <c r="AGQ2" s="33"/>
      <c r="AGR2" s="33"/>
      <c r="AGS2" s="33"/>
      <c r="AGT2" s="33"/>
      <c r="AGU2" s="33"/>
      <c r="AGV2" s="33"/>
      <c r="AGW2" s="33"/>
      <c r="AGX2" s="33"/>
      <c r="AGY2" s="33"/>
      <c r="AGZ2" s="33"/>
      <c r="AHA2" s="33"/>
      <c r="AHB2" s="33"/>
      <c r="AHC2" s="33"/>
      <c r="AHD2" s="33"/>
      <c r="AHE2" s="33"/>
      <c r="AHF2" s="33"/>
      <c r="AHG2" s="33"/>
      <c r="AHH2" s="33"/>
      <c r="AHI2" s="33"/>
      <c r="AHJ2" s="33"/>
      <c r="AHK2" s="33"/>
      <c r="AHL2" s="33"/>
      <c r="AHM2" s="33"/>
      <c r="AHN2" s="33"/>
      <c r="AHO2" s="33"/>
      <c r="AHP2" s="33"/>
      <c r="AHQ2" s="33"/>
      <c r="AHR2" s="33"/>
      <c r="AHS2" s="33"/>
      <c r="AHT2" s="33"/>
      <c r="AHU2" s="33"/>
      <c r="AHV2" s="33"/>
      <c r="AHW2" s="33"/>
      <c r="AHX2" s="33"/>
      <c r="AHY2" s="33"/>
      <c r="AHZ2" s="33"/>
      <c r="AIA2" s="33"/>
      <c r="AIB2" s="33"/>
      <c r="AIC2" s="33"/>
      <c r="AID2" s="33"/>
      <c r="AIE2" s="33"/>
      <c r="AIF2" s="33"/>
      <c r="AIG2" s="33"/>
      <c r="AIH2" s="33"/>
      <c r="AII2" s="33"/>
      <c r="AIJ2" s="33"/>
      <c r="AIK2" s="33"/>
      <c r="AIL2" s="33"/>
      <c r="AIM2" s="33"/>
      <c r="AIN2" s="33"/>
      <c r="AIO2" s="33"/>
      <c r="AIP2" s="33"/>
      <c r="AIQ2" s="33"/>
      <c r="AIR2" s="33"/>
      <c r="AIS2" s="33"/>
      <c r="AIT2" s="33"/>
      <c r="AIU2" s="33"/>
      <c r="AIV2" s="33"/>
      <c r="AIW2" s="33"/>
      <c r="AIX2" s="33"/>
      <c r="AIY2" s="33"/>
      <c r="AIZ2" s="33"/>
      <c r="AJA2" s="33"/>
      <c r="AJB2" s="33"/>
      <c r="AJC2" s="33"/>
      <c r="AJD2" s="33"/>
      <c r="AJE2" s="33"/>
      <c r="AJF2" s="33"/>
      <c r="AJG2" s="33"/>
      <c r="AJH2" s="33"/>
      <c r="AJI2" s="33"/>
      <c r="AJJ2" s="33"/>
      <c r="AJK2" s="33"/>
      <c r="AJL2" s="33"/>
      <c r="AJM2" s="33"/>
      <c r="AJN2" s="33"/>
      <c r="AJO2" s="33"/>
      <c r="AJP2" s="33"/>
      <c r="AJQ2" s="33"/>
      <c r="AJR2" s="33"/>
      <c r="AJS2" s="33"/>
      <c r="AJT2" s="33"/>
      <c r="AJU2" s="33"/>
      <c r="AJV2" s="33"/>
      <c r="AJW2" s="33"/>
      <c r="AJX2" s="33"/>
      <c r="AJY2" s="33"/>
      <c r="AJZ2" s="33"/>
      <c r="AKA2" s="33"/>
      <c r="AKB2" s="33"/>
      <c r="AKC2" s="33"/>
      <c r="AKD2" s="33"/>
      <c r="AKE2" s="33"/>
      <c r="AKF2" s="33"/>
      <c r="AKG2" s="33"/>
      <c r="AKH2" s="33"/>
      <c r="AKI2" s="33"/>
      <c r="AKJ2" s="33"/>
      <c r="AKK2" s="33"/>
      <c r="AKL2" s="33"/>
      <c r="AKM2" s="33"/>
      <c r="AKN2" s="33"/>
      <c r="AKO2" s="33"/>
      <c r="AKP2" s="33"/>
      <c r="AKQ2" s="33"/>
      <c r="AKR2" s="33"/>
      <c r="AKS2" s="33"/>
      <c r="AKT2" s="33"/>
      <c r="AKU2" s="33"/>
      <c r="AKV2" s="33"/>
      <c r="AKW2" s="33"/>
      <c r="AKX2" s="33"/>
      <c r="AKY2" s="33"/>
      <c r="AKZ2" s="33"/>
      <c r="ALA2" s="33"/>
      <c r="ALB2" s="33"/>
      <c r="ALC2" s="33"/>
      <c r="ALD2" s="33"/>
      <c r="ALE2" s="33"/>
      <c r="ALF2" s="33"/>
      <c r="ALG2" s="33"/>
      <c r="ALH2" s="33"/>
      <c r="ALI2" s="33"/>
      <c r="ALJ2" s="33"/>
      <c r="ALK2" s="33"/>
      <c r="ALL2" s="33"/>
      <c r="ALM2" s="33"/>
      <c r="ALN2" s="33"/>
      <c r="ALO2" s="33"/>
      <c r="ALP2" s="33"/>
      <c r="ALQ2" s="33"/>
      <c r="ALR2" s="33"/>
      <c r="ALS2" s="33"/>
      <c r="ALT2" s="33"/>
      <c r="ALU2" s="33"/>
      <c r="ALV2" s="33"/>
      <c r="ALW2" s="33"/>
      <c r="ALX2" s="33"/>
      <c r="ALY2" s="33"/>
      <c r="ALZ2" s="33"/>
      <c r="AMA2" s="33"/>
      <c r="AMB2" s="33"/>
      <c r="AMC2" s="33"/>
      <c r="AMD2" s="33"/>
      <c r="AME2" s="33"/>
      <c r="AMF2" s="33"/>
      <c r="AMG2" s="33"/>
      <c r="AMH2" s="33"/>
      <c r="AMI2" s="33"/>
      <c r="AMJ2" s="33"/>
    </row>
    <row r="3" spans="1:1024" s="35" customFormat="1" ht="15" customHeight="1" x14ac:dyDescent="0.2">
      <c r="A3" s="65" t="s">
        <v>353</v>
      </c>
      <c r="B3" s="65"/>
      <c r="C3" s="65"/>
      <c r="D3" s="65"/>
      <c r="E3" s="65"/>
      <c r="F3" s="65"/>
      <c r="G3" s="65"/>
      <c r="H3" s="65"/>
      <c r="I3" s="65"/>
      <c r="J3" s="65"/>
      <c r="K3" s="65"/>
      <c r="L3" s="65"/>
      <c r="M3" s="65"/>
      <c r="N3" s="65"/>
      <c r="O3" s="65"/>
      <c r="P3" s="65"/>
      <c r="Q3" s="65"/>
      <c r="R3" s="65"/>
      <c r="S3" s="65"/>
      <c r="T3" s="65"/>
      <c r="AEV3" s="33"/>
      <c r="AEW3" s="33"/>
      <c r="AEX3" s="33"/>
      <c r="AEY3" s="33"/>
      <c r="AEZ3" s="33"/>
      <c r="AFA3" s="33"/>
      <c r="AFB3" s="33"/>
      <c r="AFC3" s="33"/>
      <c r="AFD3" s="33"/>
      <c r="AFE3" s="33"/>
      <c r="AFF3" s="33"/>
      <c r="AFG3" s="33"/>
      <c r="AFH3" s="33"/>
      <c r="AFI3" s="33"/>
      <c r="AFJ3" s="33"/>
      <c r="AFK3" s="33"/>
      <c r="AFL3" s="33"/>
      <c r="AFM3" s="33"/>
      <c r="AFN3" s="33"/>
      <c r="AFO3" s="33"/>
      <c r="AFP3" s="33"/>
      <c r="AFQ3" s="33"/>
      <c r="AFR3" s="33"/>
      <c r="AFS3" s="33"/>
      <c r="AFT3" s="33"/>
      <c r="AFU3" s="33"/>
      <c r="AFV3" s="33"/>
      <c r="AFW3" s="33"/>
      <c r="AFX3" s="33"/>
      <c r="AFY3" s="33"/>
      <c r="AFZ3" s="33"/>
      <c r="AGA3" s="33"/>
      <c r="AGB3" s="33"/>
      <c r="AGC3" s="33"/>
      <c r="AGD3" s="33"/>
      <c r="AGE3" s="33"/>
      <c r="AGF3" s="33"/>
      <c r="AGG3" s="33"/>
      <c r="AGH3" s="33"/>
      <c r="AGI3" s="33"/>
      <c r="AGJ3" s="33"/>
      <c r="AGK3" s="33"/>
      <c r="AGL3" s="33"/>
      <c r="AGM3" s="33"/>
      <c r="AGN3" s="33"/>
      <c r="AGO3" s="33"/>
      <c r="AGP3" s="33"/>
      <c r="AGQ3" s="33"/>
      <c r="AGR3" s="33"/>
      <c r="AGS3" s="33"/>
      <c r="AGT3" s="33"/>
      <c r="AGU3" s="33"/>
      <c r="AGV3" s="33"/>
      <c r="AGW3" s="33"/>
      <c r="AGX3" s="33"/>
      <c r="AGY3" s="33"/>
      <c r="AGZ3" s="33"/>
      <c r="AHA3" s="33"/>
      <c r="AHB3" s="33"/>
      <c r="AHC3" s="33"/>
      <c r="AHD3" s="33"/>
      <c r="AHE3" s="33"/>
      <c r="AHF3" s="33"/>
      <c r="AHG3" s="33"/>
      <c r="AHH3" s="33"/>
      <c r="AHI3" s="33"/>
      <c r="AHJ3" s="33"/>
      <c r="AHK3" s="33"/>
      <c r="AHL3" s="33"/>
      <c r="AHM3" s="33"/>
      <c r="AHN3" s="33"/>
      <c r="AHO3" s="33"/>
      <c r="AHP3" s="33"/>
      <c r="AHQ3" s="33"/>
      <c r="AHR3" s="33"/>
      <c r="AHS3" s="33"/>
      <c r="AHT3" s="33"/>
      <c r="AHU3" s="33"/>
      <c r="AHV3" s="33"/>
      <c r="AHW3" s="33"/>
      <c r="AHX3" s="33"/>
      <c r="AHY3" s="33"/>
      <c r="AHZ3" s="33"/>
      <c r="AIA3" s="33"/>
      <c r="AIB3" s="33"/>
      <c r="AIC3" s="33"/>
      <c r="AID3" s="33"/>
      <c r="AIE3" s="33"/>
      <c r="AIF3" s="33"/>
      <c r="AIG3" s="33"/>
      <c r="AIH3" s="33"/>
      <c r="AII3" s="33"/>
      <c r="AIJ3" s="33"/>
      <c r="AIK3" s="33"/>
      <c r="AIL3" s="33"/>
      <c r="AIM3" s="33"/>
      <c r="AIN3" s="33"/>
      <c r="AIO3" s="33"/>
      <c r="AIP3" s="33"/>
      <c r="AIQ3" s="33"/>
      <c r="AIR3" s="33"/>
      <c r="AIS3" s="33"/>
      <c r="AIT3" s="33"/>
      <c r="AIU3" s="33"/>
      <c r="AIV3" s="33"/>
      <c r="AIW3" s="33"/>
      <c r="AIX3" s="33"/>
      <c r="AIY3" s="33"/>
      <c r="AIZ3" s="33"/>
      <c r="AJA3" s="33"/>
      <c r="AJB3" s="33"/>
      <c r="AJC3" s="33"/>
      <c r="AJD3" s="33"/>
      <c r="AJE3" s="33"/>
      <c r="AJF3" s="33"/>
      <c r="AJG3" s="33"/>
      <c r="AJH3" s="33"/>
      <c r="AJI3" s="33"/>
      <c r="AJJ3" s="33"/>
      <c r="AJK3" s="33"/>
      <c r="AJL3" s="33"/>
      <c r="AJM3" s="33"/>
      <c r="AJN3" s="33"/>
      <c r="AJO3" s="33"/>
      <c r="AJP3" s="33"/>
      <c r="AJQ3" s="33"/>
      <c r="AJR3" s="33"/>
      <c r="AJS3" s="33"/>
      <c r="AJT3" s="33"/>
      <c r="AJU3" s="33"/>
      <c r="AJV3" s="33"/>
      <c r="AJW3" s="33"/>
      <c r="AJX3" s="33"/>
      <c r="AJY3" s="33"/>
      <c r="AJZ3" s="33"/>
      <c r="AKA3" s="33"/>
      <c r="AKB3" s="33"/>
      <c r="AKC3" s="33"/>
      <c r="AKD3" s="33"/>
      <c r="AKE3" s="33"/>
      <c r="AKF3" s="33"/>
      <c r="AKG3" s="33"/>
      <c r="AKH3" s="33"/>
      <c r="AKI3" s="33"/>
      <c r="AKJ3" s="33"/>
      <c r="AKK3" s="33"/>
      <c r="AKL3" s="33"/>
      <c r="AKM3" s="33"/>
      <c r="AKN3" s="33"/>
      <c r="AKO3" s="33"/>
      <c r="AKP3" s="33"/>
      <c r="AKQ3" s="33"/>
      <c r="AKR3" s="33"/>
      <c r="AKS3" s="33"/>
      <c r="AKT3" s="33"/>
      <c r="AKU3" s="33"/>
      <c r="AKV3" s="33"/>
      <c r="AKW3" s="33"/>
      <c r="AKX3" s="33"/>
      <c r="AKY3" s="33"/>
      <c r="AKZ3" s="33"/>
      <c r="ALA3" s="33"/>
      <c r="ALB3" s="33"/>
      <c r="ALC3" s="33"/>
      <c r="ALD3" s="33"/>
      <c r="ALE3" s="33"/>
      <c r="ALF3" s="33"/>
      <c r="ALG3" s="33"/>
      <c r="ALH3" s="33"/>
      <c r="ALI3" s="33"/>
      <c r="ALJ3" s="33"/>
      <c r="ALK3" s="33"/>
      <c r="ALL3" s="33"/>
      <c r="ALM3" s="33"/>
      <c r="ALN3" s="33"/>
      <c r="ALO3" s="33"/>
      <c r="ALP3" s="33"/>
      <c r="ALQ3" s="33"/>
      <c r="ALR3" s="33"/>
      <c r="ALS3" s="33"/>
      <c r="ALT3" s="33"/>
      <c r="ALU3" s="33"/>
      <c r="ALV3" s="33"/>
      <c r="ALW3" s="33"/>
      <c r="ALX3" s="33"/>
      <c r="ALY3" s="33"/>
      <c r="ALZ3" s="33"/>
      <c r="AMA3" s="33"/>
      <c r="AMB3" s="33"/>
      <c r="AMC3" s="33"/>
      <c r="AMD3" s="33"/>
      <c r="AME3" s="33"/>
      <c r="AMF3" s="33"/>
      <c r="AMG3" s="33"/>
      <c r="AMH3" s="33"/>
    </row>
    <row r="4" spans="1:1024" s="42" customFormat="1" x14ac:dyDescent="0.2">
      <c r="A4" s="65" t="s">
        <v>354</v>
      </c>
      <c r="B4" s="65"/>
      <c r="C4" s="65"/>
      <c r="D4" s="65"/>
      <c r="E4" s="65"/>
      <c r="F4" s="65"/>
      <c r="G4" s="65"/>
      <c r="H4" s="65"/>
      <c r="I4" s="65"/>
      <c r="J4" s="65"/>
      <c r="K4" s="65"/>
      <c r="L4" s="65"/>
      <c r="M4" s="65"/>
      <c r="N4" s="65"/>
      <c r="O4" s="65"/>
      <c r="P4" s="65"/>
      <c r="Q4" s="65"/>
      <c r="R4" s="65"/>
      <c r="S4" s="65"/>
      <c r="T4" s="65"/>
    </row>
    <row r="5" spans="1:1024" ht="17" thickBot="1" x14ac:dyDescent="0.25">
      <c r="A5" s="18" t="s">
        <v>260</v>
      </c>
      <c r="B5" s="18" t="s">
        <v>282</v>
      </c>
      <c r="C5" s="18" t="s">
        <v>10</v>
      </c>
      <c r="D5" s="18" t="s">
        <v>11</v>
      </c>
      <c r="E5" s="18" t="s">
        <v>261</v>
      </c>
      <c r="F5" s="18" t="s">
        <v>262</v>
      </c>
      <c r="G5" s="18" t="s">
        <v>263</v>
      </c>
      <c r="H5" s="18" t="s">
        <v>264</v>
      </c>
      <c r="I5" s="18" t="s">
        <v>265</v>
      </c>
      <c r="J5" s="18" t="s">
        <v>266</v>
      </c>
      <c r="K5" s="18" t="s">
        <v>267</v>
      </c>
      <c r="L5" s="18" t="s">
        <v>268</v>
      </c>
      <c r="M5" s="18" t="s">
        <v>269</v>
      </c>
      <c r="N5" s="18" t="s">
        <v>270</v>
      </c>
      <c r="O5" s="18" t="s">
        <v>271</v>
      </c>
      <c r="P5" s="18" t="s">
        <v>272</v>
      </c>
      <c r="Q5" s="18" t="s">
        <v>365</v>
      </c>
    </row>
    <row r="6" spans="1:1024" ht="17" thickTop="1" thickBot="1" x14ac:dyDescent="0.25">
      <c r="A6" s="53" t="s">
        <v>273</v>
      </c>
      <c r="B6" s="53"/>
      <c r="C6" s="54"/>
      <c r="D6" s="53"/>
      <c r="E6" s="25">
        <v>3684805</v>
      </c>
      <c r="F6" s="25">
        <v>3729248</v>
      </c>
      <c r="G6" s="25">
        <v>3697918</v>
      </c>
      <c r="H6" s="27">
        <v>3731192</v>
      </c>
      <c r="I6" s="25">
        <v>3608116</v>
      </c>
      <c r="J6" s="25">
        <v>3139304</v>
      </c>
      <c r="K6" s="25">
        <v>3679991</v>
      </c>
      <c r="L6" s="25">
        <v>3953927</v>
      </c>
      <c r="M6" s="25">
        <v>4230393</v>
      </c>
      <c r="N6" s="27">
        <v>4286459</v>
      </c>
      <c r="O6" s="43">
        <v>1.32531422021547E-2</v>
      </c>
      <c r="P6" s="43">
        <v>0.14881758966035499</v>
      </c>
      <c r="Q6" s="58">
        <f t="shared" ref="Q6:Q37" si="0">(N6-E6)/E6</f>
        <v>0.16327973936205578</v>
      </c>
    </row>
    <row r="7" spans="1:1024" ht="17" thickTop="1" thickBot="1" x14ac:dyDescent="0.25">
      <c r="A7" s="31"/>
      <c r="B7" s="31" t="s">
        <v>283</v>
      </c>
      <c r="C7" s="57"/>
      <c r="D7" s="31"/>
      <c r="E7" s="29">
        <v>2508095</v>
      </c>
      <c r="F7" s="29">
        <v>2514465</v>
      </c>
      <c r="G7" s="29">
        <v>2517764</v>
      </c>
      <c r="H7" s="30">
        <v>2591981</v>
      </c>
      <c r="I7" s="29">
        <v>2493691</v>
      </c>
      <c r="J7" s="29">
        <v>2272260</v>
      </c>
      <c r="K7" s="29">
        <v>2548399</v>
      </c>
      <c r="L7" s="29">
        <v>2656559</v>
      </c>
      <c r="M7" s="29">
        <v>2843462</v>
      </c>
      <c r="N7" s="30">
        <v>2862965</v>
      </c>
      <c r="O7" s="50">
        <v>6.8588924346448801E-3</v>
      </c>
      <c r="P7" s="50">
        <v>0.10454706265208</v>
      </c>
      <c r="Q7" s="58">
        <f t="shared" si="0"/>
        <v>0.14148985584676815</v>
      </c>
    </row>
    <row r="8" spans="1:1024" ht="16" thickTop="1" x14ac:dyDescent="0.2">
      <c r="A8" s="22"/>
      <c r="B8" s="22"/>
      <c r="C8" s="23">
        <v>111</v>
      </c>
      <c r="D8" s="22" t="s">
        <v>31</v>
      </c>
      <c r="E8" s="23">
        <v>2106972</v>
      </c>
      <c r="F8" s="23">
        <v>2131165</v>
      </c>
      <c r="G8" s="23">
        <v>2108811</v>
      </c>
      <c r="H8" s="24">
        <v>2198835</v>
      </c>
      <c r="I8" s="23">
        <v>2109844</v>
      </c>
      <c r="J8" s="23">
        <v>1902036</v>
      </c>
      <c r="K8" s="23">
        <v>2130095</v>
      </c>
      <c r="L8" s="23">
        <v>2215848</v>
      </c>
      <c r="M8" s="23">
        <v>2352238</v>
      </c>
      <c r="N8" s="24">
        <v>2372067</v>
      </c>
      <c r="O8" s="44">
        <v>8.4298442589567594E-3</v>
      </c>
      <c r="P8" s="44">
        <v>7.8783537646071697E-2</v>
      </c>
      <c r="Q8" s="58">
        <f t="shared" si="0"/>
        <v>0.12581799853059272</v>
      </c>
    </row>
    <row r="9" spans="1:1024" x14ac:dyDescent="0.2">
      <c r="A9" s="22"/>
      <c r="B9" s="22"/>
      <c r="C9" s="23">
        <v>133</v>
      </c>
      <c r="D9" s="22" t="s">
        <v>73</v>
      </c>
      <c r="E9" s="23">
        <v>328344</v>
      </c>
      <c r="F9" s="23">
        <v>313237</v>
      </c>
      <c r="G9" s="23">
        <v>334853</v>
      </c>
      <c r="H9" s="24">
        <v>325636</v>
      </c>
      <c r="I9" s="23">
        <v>319604</v>
      </c>
      <c r="J9" s="23">
        <v>317866</v>
      </c>
      <c r="K9" s="23">
        <v>351828</v>
      </c>
      <c r="L9" s="23">
        <v>374738</v>
      </c>
      <c r="M9" s="23">
        <v>424293</v>
      </c>
      <c r="N9" s="24">
        <v>419492</v>
      </c>
      <c r="O9" s="44">
        <v>-1.13152939124614E-2</v>
      </c>
      <c r="P9" s="44">
        <v>0.28822366077460698</v>
      </c>
      <c r="Q9" s="58">
        <f t="shared" si="0"/>
        <v>0.27759910337938259</v>
      </c>
    </row>
    <row r="10" spans="1:1024" x14ac:dyDescent="0.2">
      <c r="A10" s="22"/>
      <c r="B10" s="22"/>
      <c r="C10" s="23">
        <v>140</v>
      </c>
      <c r="D10" s="22" t="s">
        <v>83</v>
      </c>
      <c r="E10" s="23">
        <v>22962</v>
      </c>
      <c r="F10" s="23">
        <v>19993</v>
      </c>
      <c r="G10" s="23">
        <v>20067</v>
      </c>
      <c r="H10" s="24">
        <v>19767</v>
      </c>
      <c r="I10" s="23">
        <v>19206</v>
      </c>
      <c r="J10" s="23">
        <v>14390</v>
      </c>
      <c r="K10" s="23">
        <v>18294</v>
      </c>
      <c r="L10" s="23">
        <v>18874</v>
      </c>
      <c r="M10" s="23">
        <v>19219</v>
      </c>
      <c r="N10" s="24">
        <v>21325</v>
      </c>
      <c r="O10" s="44">
        <v>0.10957906238618</v>
      </c>
      <c r="P10" s="44">
        <v>7.88182324075479E-2</v>
      </c>
      <c r="Q10" s="58">
        <f t="shared" si="0"/>
        <v>-7.1291699329326719E-2</v>
      </c>
    </row>
    <row r="11" spans="1:1024" x14ac:dyDescent="0.2">
      <c r="A11" s="22"/>
      <c r="B11" s="22"/>
      <c r="C11" s="23">
        <v>116</v>
      </c>
      <c r="D11" s="22" t="s">
        <v>41</v>
      </c>
      <c r="E11" s="23">
        <v>16764</v>
      </c>
      <c r="F11" s="23">
        <v>17477</v>
      </c>
      <c r="G11" s="23">
        <v>17124</v>
      </c>
      <c r="H11" s="24">
        <v>17297</v>
      </c>
      <c r="I11" s="23">
        <v>15584</v>
      </c>
      <c r="J11" s="23">
        <v>10777</v>
      </c>
      <c r="K11" s="23">
        <v>16345</v>
      </c>
      <c r="L11" s="23">
        <v>16734</v>
      </c>
      <c r="M11" s="23">
        <v>16336</v>
      </c>
      <c r="N11" s="24">
        <v>16756</v>
      </c>
      <c r="O11" s="44">
        <v>2.5710088148873701E-2</v>
      </c>
      <c r="P11" s="44">
        <v>-3.12771000751575E-2</v>
      </c>
      <c r="Q11" s="58">
        <f t="shared" si="0"/>
        <v>-4.7721307563827249E-4</v>
      </c>
    </row>
    <row r="12" spans="1:1024" x14ac:dyDescent="0.2">
      <c r="A12" s="22"/>
      <c r="B12" s="22"/>
      <c r="C12" s="23">
        <v>138</v>
      </c>
      <c r="D12" s="22" t="s">
        <v>81</v>
      </c>
      <c r="E12" s="23">
        <v>14059</v>
      </c>
      <c r="F12" s="23">
        <v>14535</v>
      </c>
      <c r="G12" s="23">
        <v>15395</v>
      </c>
      <c r="H12" s="24">
        <v>13544</v>
      </c>
      <c r="I12" s="23">
        <v>12625</v>
      </c>
      <c r="J12" s="23">
        <v>13670</v>
      </c>
      <c r="K12" s="23">
        <v>14653</v>
      </c>
      <c r="L12" s="23">
        <v>12857</v>
      </c>
      <c r="M12" s="23">
        <v>12810</v>
      </c>
      <c r="N12" s="24">
        <v>13016</v>
      </c>
      <c r="O12" s="44">
        <v>1.608118657299E-2</v>
      </c>
      <c r="P12" s="44">
        <v>-3.8984051978736001E-2</v>
      </c>
      <c r="Q12" s="58">
        <f t="shared" si="0"/>
        <v>-7.4187353296820538E-2</v>
      </c>
    </row>
    <row r="13" spans="1:1024" x14ac:dyDescent="0.2">
      <c r="A13" s="22"/>
      <c r="B13" s="22"/>
      <c r="C13" s="23">
        <v>248</v>
      </c>
      <c r="D13" s="22" t="s">
        <v>155</v>
      </c>
      <c r="E13" s="23">
        <v>14176</v>
      </c>
      <c r="F13" s="23">
        <v>12782</v>
      </c>
      <c r="G13" s="23">
        <v>15698</v>
      </c>
      <c r="H13" s="24">
        <v>11025</v>
      </c>
      <c r="I13" s="23">
        <v>11125</v>
      </c>
      <c r="J13" s="23">
        <v>8996</v>
      </c>
      <c r="K13" s="23">
        <v>10178</v>
      </c>
      <c r="L13" s="23">
        <v>10641</v>
      </c>
      <c r="M13" s="23">
        <v>11507</v>
      </c>
      <c r="N13" s="24">
        <v>12926</v>
      </c>
      <c r="O13" s="44">
        <v>0.12331624228730299</v>
      </c>
      <c r="P13" s="44">
        <v>0.17242630385487501</v>
      </c>
      <c r="Q13" s="58">
        <f t="shared" si="0"/>
        <v>-8.8177200902934544E-2</v>
      </c>
    </row>
    <row r="14" spans="1:1024" x14ac:dyDescent="0.2">
      <c r="A14" s="22"/>
      <c r="B14" s="22"/>
      <c r="C14" s="23">
        <v>264</v>
      </c>
      <c r="D14" s="22" t="s">
        <v>180</v>
      </c>
      <c r="E14" s="23">
        <v>3909</v>
      </c>
      <c r="F14" s="23">
        <v>4333</v>
      </c>
      <c r="G14" s="23">
        <v>4851</v>
      </c>
      <c r="H14" s="24">
        <v>4983</v>
      </c>
      <c r="I14" s="23">
        <v>5019</v>
      </c>
      <c r="J14" s="23">
        <v>3715</v>
      </c>
      <c r="K14" s="23">
        <v>6108</v>
      </c>
      <c r="L14" s="23">
        <v>5971</v>
      </c>
      <c r="M14" s="23">
        <v>6207</v>
      </c>
      <c r="N14" s="24">
        <v>6421</v>
      </c>
      <c r="O14" s="44">
        <v>3.4477203157725199E-2</v>
      </c>
      <c r="P14" s="44">
        <v>0.288581175998395</v>
      </c>
      <c r="Q14" s="58">
        <f t="shared" si="0"/>
        <v>0.64261959580455363</v>
      </c>
    </row>
    <row r="15" spans="1:1024" ht="16" thickBot="1" x14ac:dyDescent="0.25">
      <c r="A15" s="22"/>
      <c r="B15" s="22"/>
      <c r="C15" s="23">
        <v>260</v>
      </c>
      <c r="D15" s="22" t="s">
        <v>173</v>
      </c>
      <c r="E15" s="23">
        <v>909</v>
      </c>
      <c r="F15" s="23">
        <v>943</v>
      </c>
      <c r="G15" s="23">
        <v>965</v>
      </c>
      <c r="H15" s="24">
        <v>894</v>
      </c>
      <c r="I15" s="23">
        <v>684</v>
      </c>
      <c r="J15" s="23">
        <v>810</v>
      </c>
      <c r="K15" s="23">
        <v>898</v>
      </c>
      <c r="L15" s="23">
        <v>896</v>
      </c>
      <c r="M15" s="23">
        <v>852</v>
      </c>
      <c r="N15" s="24">
        <v>962</v>
      </c>
      <c r="O15" s="44">
        <v>0.129107981220657</v>
      </c>
      <c r="P15" s="44">
        <v>7.6062639821029093E-2</v>
      </c>
      <c r="Q15" s="58">
        <f t="shared" si="0"/>
        <v>5.8305830583058306E-2</v>
      </c>
    </row>
    <row r="16" spans="1:1024" ht="17" thickTop="1" thickBot="1" x14ac:dyDescent="0.25">
      <c r="A16" s="31"/>
      <c r="B16" s="31" t="s">
        <v>284</v>
      </c>
      <c r="C16" s="57"/>
      <c r="D16" s="31"/>
      <c r="E16" s="29">
        <v>1155258</v>
      </c>
      <c r="F16" s="29">
        <v>1193059</v>
      </c>
      <c r="G16" s="29">
        <v>1158185</v>
      </c>
      <c r="H16" s="30">
        <v>1117446</v>
      </c>
      <c r="I16" s="29">
        <v>1092032</v>
      </c>
      <c r="J16" s="29">
        <v>847701</v>
      </c>
      <c r="K16" s="29">
        <v>1109778</v>
      </c>
      <c r="L16" s="29">
        <v>1274063</v>
      </c>
      <c r="M16" s="29">
        <v>1362730</v>
      </c>
      <c r="N16" s="30">
        <v>1398772</v>
      </c>
      <c r="O16" s="50">
        <v>2.6448379356145399E-2</v>
      </c>
      <c r="P16" s="50">
        <v>0.251758026786082</v>
      </c>
      <c r="Q16" s="58">
        <f t="shared" si="0"/>
        <v>0.21078754702412794</v>
      </c>
    </row>
    <row r="17" spans="1:17" ht="16" thickTop="1" x14ac:dyDescent="0.2">
      <c r="A17" s="22"/>
      <c r="B17" s="22"/>
      <c r="C17" s="23">
        <v>105</v>
      </c>
      <c r="D17" s="22" t="s">
        <v>19</v>
      </c>
      <c r="E17" s="23">
        <v>535687</v>
      </c>
      <c r="F17" s="23">
        <v>538295</v>
      </c>
      <c r="G17" s="23">
        <v>525040</v>
      </c>
      <c r="H17" s="24">
        <v>516387</v>
      </c>
      <c r="I17" s="23">
        <v>520235</v>
      </c>
      <c r="J17" s="23">
        <v>423482</v>
      </c>
      <c r="K17" s="23">
        <v>527913</v>
      </c>
      <c r="L17" s="23">
        <v>594408</v>
      </c>
      <c r="M17" s="23">
        <v>615771</v>
      </c>
      <c r="N17" s="24">
        <v>630765</v>
      </c>
      <c r="O17" s="44">
        <v>2.43499612680689E-2</v>
      </c>
      <c r="P17" s="44">
        <v>0.221496668196527</v>
      </c>
      <c r="Q17" s="58">
        <f t="shared" si="0"/>
        <v>0.17748797338744454</v>
      </c>
    </row>
    <row r="18" spans="1:17" x14ac:dyDescent="0.2">
      <c r="A18" s="22"/>
      <c r="B18" s="22"/>
      <c r="C18" s="23">
        <v>115</v>
      </c>
      <c r="D18" s="22" t="s">
        <v>39</v>
      </c>
      <c r="E18" s="23">
        <v>519716</v>
      </c>
      <c r="F18" s="23">
        <v>549295</v>
      </c>
      <c r="G18" s="23">
        <v>527841</v>
      </c>
      <c r="H18" s="24">
        <v>492101</v>
      </c>
      <c r="I18" s="23">
        <v>464955</v>
      </c>
      <c r="J18" s="23">
        <v>340974</v>
      </c>
      <c r="K18" s="23">
        <v>454086</v>
      </c>
      <c r="L18" s="23">
        <v>531864</v>
      </c>
      <c r="M18" s="23">
        <v>591324</v>
      </c>
      <c r="N18" s="24">
        <v>602217</v>
      </c>
      <c r="O18" s="44">
        <v>1.84213730543661E-2</v>
      </c>
      <c r="P18" s="44">
        <v>0.22376707220672201</v>
      </c>
      <c r="Q18" s="58">
        <f t="shared" si="0"/>
        <v>0.15874246703969092</v>
      </c>
    </row>
    <row r="19" spans="1:17" ht="16" thickBot="1" x14ac:dyDescent="0.25">
      <c r="A19" s="22"/>
      <c r="B19" s="22"/>
      <c r="C19" s="23">
        <v>129</v>
      </c>
      <c r="D19" s="22" t="s">
        <v>67</v>
      </c>
      <c r="E19" s="23">
        <v>99855</v>
      </c>
      <c r="F19" s="23">
        <v>105469</v>
      </c>
      <c r="G19" s="23">
        <v>105304</v>
      </c>
      <c r="H19" s="24">
        <v>108958</v>
      </c>
      <c r="I19" s="23">
        <v>106842</v>
      </c>
      <c r="J19" s="23">
        <v>83245</v>
      </c>
      <c r="K19" s="23">
        <v>127779</v>
      </c>
      <c r="L19" s="23">
        <v>147791</v>
      </c>
      <c r="M19" s="23">
        <v>155635</v>
      </c>
      <c r="N19" s="24">
        <v>165790</v>
      </c>
      <c r="O19" s="44">
        <v>6.5248819352973206E-2</v>
      </c>
      <c r="P19" s="44">
        <v>0.52159547715633503</v>
      </c>
      <c r="Q19" s="58">
        <f t="shared" si="0"/>
        <v>0.66030744579640477</v>
      </c>
    </row>
    <row r="20" spans="1:17" ht="17" thickTop="1" thickBot="1" x14ac:dyDescent="0.25">
      <c r="A20" s="31"/>
      <c r="B20" s="31" t="s">
        <v>285</v>
      </c>
      <c r="C20" s="57"/>
      <c r="D20" s="31"/>
      <c r="E20" s="29">
        <v>21452</v>
      </c>
      <c r="F20" s="29">
        <v>21724</v>
      </c>
      <c r="G20" s="29">
        <v>21969</v>
      </c>
      <c r="H20" s="30">
        <v>21765</v>
      </c>
      <c r="I20" s="29">
        <v>22393</v>
      </c>
      <c r="J20" s="29">
        <v>19343</v>
      </c>
      <c r="K20" s="29">
        <v>21814</v>
      </c>
      <c r="L20" s="29">
        <v>23305</v>
      </c>
      <c r="M20" s="29">
        <v>24201</v>
      </c>
      <c r="N20" s="30">
        <v>24722</v>
      </c>
      <c r="O20" s="50">
        <v>2.1528036031569098E-2</v>
      </c>
      <c r="P20" s="50">
        <v>0.13586032621180799</v>
      </c>
      <c r="Q20" s="58">
        <f t="shared" si="0"/>
        <v>0.15243333954876001</v>
      </c>
    </row>
    <row r="21" spans="1:17" ht="17" thickTop="1" thickBot="1" x14ac:dyDescent="0.25">
      <c r="A21" s="22"/>
      <c r="B21" s="22"/>
      <c r="C21" s="23">
        <v>131</v>
      </c>
      <c r="D21" s="22" t="s">
        <v>69</v>
      </c>
      <c r="E21" s="23">
        <v>21452</v>
      </c>
      <c r="F21" s="23">
        <v>21724</v>
      </c>
      <c r="G21" s="23">
        <v>21969</v>
      </c>
      <c r="H21" s="24">
        <v>21765</v>
      </c>
      <c r="I21" s="23">
        <v>22393</v>
      </c>
      <c r="J21" s="23">
        <v>19343</v>
      </c>
      <c r="K21" s="23">
        <v>21814</v>
      </c>
      <c r="L21" s="23">
        <v>23305</v>
      </c>
      <c r="M21" s="23">
        <v>24201</v>
      </c>
      <c r="N21" s="24">
        <v>24722</v>
      </c>
      <c r="O21" s="44">
        <v>2.1528036031569098E-2</v>
      </c>
      <c r="P21" s="44">
        <v>0.13586032621180799</v>
      </c>
      <c r="Q21" s="58">
        <f t="shared" si="0"/>
        <v>0.15243333954876001</v>
      </c>
    </row>
    <row r="22" spans="1:17" ht="17" thickTop="1" thickBot="1" x14ac:dyDescent="0.25">
      <c r="A22" s="53" t="s">
        <v>274</v>
      </c>
      <c r="B22" s="53"/>
      <c r="C22" s="54"/>
      <c r="D22" s="53"/>
      <c r="E22" s="25">
        <v>3124929</v>
      </c>
      <c r="F22" s="25">
        <v>3192534</v>
      </c>
      <c r="G22" s="25">
        <v>3223279</v>
      </c>
      <c r="H22" s="27">
        <v>3192288</v>
      </c>
      <c r="I22" s="25">
        <v>3049654</v>
      </c>
      <c r="J22" s="25">
        <v>2227331</v>
      </c>
      <c r="K22" s="25">
        <v>2870173</v>
      </c>
      <c r="L22" s="25">
        <v>3222133</v>
      </c>
      <c r="M22" s="47">
        <v>3276438</v>
      </c>
      <c r="N22" s="27">
        <v>3179199</v>
      </c>
      <c r="O22" s="43">
        <v>-2.9678266458880099E-2</v>
      </c>
      <c r="P22" s="43">
        <v>-4.1001939674615304E-3</v>
      </c>
      <c r="Q22" s="58">
        <f t="shared" si="0"/>
        <v>1.7366794573572712E-2</v>
      </c>
    </row>
    <row r="23" spans="1:17" ht="17" thickTop="1" thickBot="1" x14ac:dyDescent="0.25">
      <c r="A23" s="31"/>
      <c r="B23" s="31" t="s">
        <v>286</v>
      </c>
      <c r="C23" s="57"/>
      <c r="D23" s="31"/>
      <c r="E23" s="29">
        <v>2945548</v>
      </c>
      <c r="F23" s="29">
        <v>3007099</v>
      </c>
      <c r="G23" s="29">
        <v>3046042</v>
      </c>
      <c r="H23" s="30">
        <v>3010646</v>
      </c>
      <c r="I23" s="29">
        <v>2901981</v>
      </c>
      <c r="J23" s="29">
        <v>2172042</v>
      </c>
      <c r="K23" s="29">
        <v>2715521</v>
      </c>
      <c r="L23" s="29">
        <v>3062040</v>
      </c>
      <c r="M23" s="29">
        <v>3121782</v>
      </c>
      <c r="N23" s="30">
        <v>3015381</v>
      </c>
      <c r="O23" s="50">
        <v>-3.4083417740252302E-2</v>
      </c>
      <c r="P23" s="50">
        <v>1.57275216016761E-3</v>
      </c>
      <c r="Q23" s="58">
        <f t="shared" si="0"/>
        <v>2.3707982351671063E-2</v>
      </c>
    </row>
    <row r="24" spans="1:17" ht="16" thickTop="1" x14ac:dyDescent="0.2">
      <c r="A24" s="22"/>
      <c r="B24" s="22"/>
      <c r="C24" s="23">
        <v>604</v>
      </c>
      <c r="D24" s="22" t="s">
        <v>251</v>
      </c>
      <c r="E24" s="23">
        <v>1069318</v>
      </c>
      <c r="F24" s="23">
        <v>1155877</v>
      </c>
      <c r="G24" s="23">
        <v>1182150</v>
      </c>
      <c r="H24" s="24">
        <v>1174124</v>
      </c>
      <c r="I24" s="23">
        <v>1138818</v>
      </c>
      <c r="J24" s="23">
        <v>786256</v>
      </c>
      <c r="K24" s="23">
        <v>1021686</v>
      </c>
      <c r="L24" s="23">
        <v>1160829</v>
      </c>
      <c r="M24" s="23">
        <v>1171973</v>
      </c>
      <c r="N24" s="24">
        <v>1176533</v>
      </c>
      <c r="O24" s="44">
        <v>3.8908746191253E-3</v>
      </c>
      <c r="P24" s="44">
        <v>2.0517424054018502E-3</v>
      </c>
      <c r="Q24" s="58">
        <f t="shared" si="0"/>
        <v>0.10026484170284237</v>
      </c>
    </row>
    <row r="25" spans="1:17" x14ac:dyDescent="0.2">
      <c r="A25" s="22"/>
      <c r="B25" s="22"/>
      <c r="C25" s="23">
        <v>602</v>
      </c>
      <c r="D25" s="22" t="s">
        <v>247</v>
      </c>
      <c r="E25" s="23">
        <v>1077973</v>
      </c>
      <c r="F25" s="23">
        <v>1072598</v>
      </c>
      <c r="G25" s="23">
        <v>1085254</v>
      </c>
      <c r="H25" s="24">
        <v>1117949</v>
      </c>
      <c r="I25" s="23">
        <v>1090509</v>
      </c>
      <c r="J25" s="23">
        <v>946758</v>
      </c>
      <c r="K25" s="23">
        <v>1080181</v>
      </c>
      <c r="L25" s="23">
        <v>1133522</v>
      </c>
      <c r="M25" s="23">
        <v>1140412</v>
      </c>
      <c r="N25" s="24">
        <v>1143496</v>
      </c>
      <c r="O25" s="44">
        <v>2.7042858195107699E-3</v>
      </c>
      <c r="P25" s="44">
        <v>2.2851668546597401E-2</v>
      </c>
      <c r="Q25" s="58">
        <f t="shared" si="0"/>
        <v>6.0783526118001099E-2</v>
      </c>
    </row>
    <row r="26" spans="1:17" ht="16" thickBot="1" x14ac:dyDescent="0.25">
      <c r="A26" s="22"/>
      <c r="B26" s="22"/>
      <c r="C26" s="23">
        <v>605</v>
      </c>
      <c r="D26" s="22" t="s">
        <v>253</v>
      </c>
      <c r="E26" s="23">
        <v>798257</v>
      </c>
      <c r="F26" s="23">
        <v>778624</v>
      </c>
      <c r="G26" s="23">
        <v>778638</v>
      </c>
      <c r="H26" s="24">
        <v>718573</v>
      </c>
      <c r="I26" s="23">
        <v>672654</v>
      </c>
      <c r="J26" s="23">
        <v>439028</v>
      </c>
      <c r="K26" s="23">
        <v>613654</v>
      </c>
      <c r="L26" s="23">
        <v>767689</v>
      </c>
      <c r="M26" s="23">
        <v>809397</v>
      </c>
      <c r="N26" s="24">
        <v>695352</v>
      </c>
      <c r="O26" s="44">
        <v>-0.14090118940396401</v>
      </c>
      <c r="P26" s="44">
        <v>-3.2315436288310399E-2</v>
      </c>
      <c r="Q26" s="58">
        <f t="shared" si="0"/>
        <v>-0.12891211727551402</v>
      </c>
    </row>
    <row r="27" spans="1:17" ht="17" thickTop="1" thickBot="1" x14ac:dyDescent="0.25">
      <c r="A27" s="31"/>
      <c r="B27" s="31" t="s">
        <v>287</v>
      </c>
      <c r="C27" s="57"/>
      <c r="D27" s="31"/>
      <c r="E27" s="29">
        <v>179381</v>
      </c>
      <c r="F27" s="29">
        <v>185435</v>
      </c>
      <c r="G27" s="29">
        <v>177237</v>
      </c>
      <c r="H27" s="30">
        <v>181642</v>
      </c>
      <c r="I27" s="29">
        <v>147673</v>
      </c>
      <c r="J27" s="29">
        <v>55289</v>
      </c>
      <c r="K27" s="29">
        <v>154652</v>
      </c>
      <c r="L27" s="29">
        <v>160093</v>
      </c>
      <c r="M27" s="51">
        <v>154656</v>
      </c>
      <c r="N27" s="30">
        <v>163818</v>
      </c>
      <c r="O27" s="50">
        <v>5.9241154562383699E-2</v>
      </c>
      <c r="P27" s="50">
        <v>-9.8127085145505902E-2</v>
      </c>
      <c r="Q27" s="58">
        <f t="shared" si="0"/>
        <v>-8.6759467279143271E-2</v>
      </c>
    </row>
    <row r="28" spans="1:17" ht="16" thickTop="1" x14ac:dyDescent="0.2">
      <c r="A28" s="22"/>
      <c r="B28" s="22"/>
      <c r="C28" s="23">
        <v>601</v>
      </c>
      <c r="D28" s="22" t="s">
        <v>245</v>
      </c>
      <c r="E28" s="23">
        <v>111510</v>
      </c>
      <c r="F28" s="23">
        <v>116924</v>
      </c>
      <c r="G28" s="23">
        <v>118741</v>
      </c>
      <c r="H28" s="24">
        <v>121422</v>
      </c>
      <c r="I28" s="23">
        <v>109643</v>
      </c>
      <c r="J28" s="23">
        <v>16431</v>
      </c>
      <c r="K28" s="23">
        <v>105941</v>
      </c>
      <c r="L28" s="23">
        <v>103511</v>
      </c>
      <c r="M28" s="23">
        <v>98632</v>
      </c>
      <c r="N28" s="24">
        <v>103631</v>
      </c>
      <c r="O28" s="44">
        <v>5.0683348203422803E-2</v>
      </c>
      <c r="P28" s="44">
        <v>-0.14652204707548899</v>
      </c>
      <c r="Q28" s="58">
        <f t="shared" si="0"/>
        <v>-7.0657340148865572E-2</v>
      </c>
    </row>
    <row r="29" spans="1:17" ht="16" thickBot="1" x14ac:dyDescent="0.25">
      <c r="A29" s="22"/>
      <c r="B29" s="22"/>
      <c r="C29" s="23">
        <v>603</v>
      </c>
      <c r="D29" s="22" t="s">
        <v>249</v>
      </c>
      <c r="E29" s="23">
        <v>67871</v>
      </c>
      <c r="F29" s="23">
        <v>68511</v>
      </c>
      <c r="G29" s="23">
        <v>58496</v>
      </c>
      <c r="H29" s="24">
        <v>60220</v>
      </c>
      <c r="I29" s="23">
        <v>38030</v>
      </c>
      <c r="J29" s="23">
        <v>38858</v>
      </c>
      <c r="K29" s="23">
        <v>48711</v>
      </c>
      <c r="L29" s="23">
        <v>56582</v>
      </c>
      <c r="M29" s="48">
        <v>56024</v>
      </c>
      <c r="N29" s="24">
        <v>60187</v>
      </c>
      <c r="O29" s="44">
        <v>7.4307439668713296E-2</v>
      </c>
      <c r="P29" s="44">
        <v>-5.4799070076383405E-4</v>
      </c>
      <c r="Q29" s="58">
        <f t="shared" si="0"/>
        <v>-0.11321477508803465</v>
      </c>
    </row>
    <row r="30" spans="1:17" ht="17" thickTop="1" thickBot="1" x14ac:dyDescent="0.25">
      <c r="A30" s="53" t="s">
        <v>275</v>
      </c>
      <c r="B30" s="53"/>
      <c r="C30" s="54"/>
      <c r="D30" s="53"/>
      <c r="E30" s="25">
        <v>2681350</v>
      </c>
      <c r="F30" s="25">
        <v>2685907</v>
      </c>
      <c r="G30" s="25">
        <v>2623954</v>
      </c>
      <c r="H30" s="27">
        <v>2573683</v>
      </c>
      <c r="I30" s="25">
        <v>2531453</v>
      </c>
      <c r="J30" s="25">
        <v>2019284</v>
      </c>
      <c r="K30" s="25">
        <v>2469896</v>
      </c>
      <c r="L30" s="25">
        <v>2736529</v>
      </c>
      <c r="M30" s="25">
        <v>2866516</v>
      </c>
      <c r="N30" s="27">
        <v>3066303</v>
      </c>
      <c r="O30" s="43">
        <v>6.9696802669163602E-2</v>
      </c>
      <c r="P30" s="43">
        <v>0.19140663399494001</v>
      </c>
      <c r="Q30" s="58">
        <f t="shared" si="0"/>
        <v>0.14356685997725027</v>
      </c>
    </row>
    <row r="31" spans="1:17" ht="17" thickTop="1" thickBot="1" x14ac:dyDescent="0.25">
      <c r="A31" s="31"/>
      <c r="B31" s="31" t="s">
        <v>288</v>
      </c>
      <c r="C31" s="57"/>
      <c r="D31" s="31"/>
      <c r="E31" s="29">
        <v>1457244</v>
      </c>
      <c r="F31" s="29">
        <v>1438393</v>
      </c>
      <c r="G31" s="29">
        <v>1387875</v>
      </c>
      <c r="H31" s="30">
        <v>1382634</v>
      </c>
      <c r="I31" s="29">
        <v>1369761</v>
      </c>
      <c r="J31" s="29">
        <v>1237068</v>
      </c>
      <c r="K31" s="29">
        <v>1416720</v>
      </c>
      <c r="L31" s="29">
        <v>1523728</v>
      </c>
      <c r="M31" s="29">
        <v>1600230</v>
      </c>
      <c r="N31" s="30">
        <v>1731685</v>
      </c>
      <c r="O31" s="50">
        <v>8.2147566287346097E-2</v>
      </c>
      <c r="P31" s="50">
        <v>0.252453650062128</v>
      </c>
      <c r="Q31" s="58">
        <f t="shared" si="0"/>
        <v>0.18832879051140372</v>
      </c>
    </row>
    <row r="32" spans="1:17" ht="16" thickTop="1" x14ac:dyDescent="0.2">
      <c r="A32" s="22"/>
      <c r="B32" s="22"/>
      <c r="C32" s="23">
        <v>123</v>
      </c>
      <c r="D32" s="22" t="s">
        <v>55</v>
      </c>
      <c r="E32" s="23">
        <v>1039352</v>
      </c>
      <c r="F32" s="23">
        <v>1019816</v>
      </c>
      <c r="G32" s="23">
        <v>985551</v>
      </c>
      <c r="H32" s="24">
        <v>978895</v>
      </c>
      <c r="I32" s="23">
        <v>972007</v>
      </c>
      <c r="J32" s="23">
        <v>947288</v>
      </c>
      <c r="K32" s="23">
        <v>1044574</v>
      </c>
      <c r="L32" s="23">
        <v>1106989</v>
      </c>
      <c r="M32" s="23">
        <v>1169754</v>
      </c>
      <c r="N32" s="24">
        <v>1228616</v>
      </c>
      <c r="O32" s="44">
        <v>5.0319981808140797E-2</v>
      </c>
      <c r="P32" s="44">
        <v>0.25510499083149901</v>
      </c>
      <c r="Q32" s="58">
        <f t="shared" si="0"/>
        <v>0.18209807649381538</v>
      </c>
    </row>
    <row r="33" spans="1:17" x14ac:dyDescent="0.2">
      <c r="A33" s="22"/>
      <c r="B33" s="22"/>
      <c r="C33" s="23">
        <v>103</v>
      </c>
      <c r="D33" s="22" t="s">
        <v>17</v>
      </c>
      <c r="E33" s="23">
        <v>186182</v>
      </c>
      <c r="F33" s="23">
        <v>191602</v>
      </c>
      <c r="G33" s="23">
        <v>188183</v>
      </c>
      <c r="H33" s="24">
        <v>190992</v>
      </c>
      <c r="I33" s="23">
        <v>189185</v>
      </c>
      <c r="J33" s="23">
        <v>136343</v>
      </c>
      <c r="K33" s="23">
        <v>179125</v>
      </c>
      <c r="L33" s="23">
        <v>201825</v>
      </c>
      <c r="M33" s="23">
        <v>208986</v>
      </c>
      <c r="N33" s="24">
        <v>239614</v>
      </c>
      <c r="O33" s="44">
        <v>0.14655527164498999</v>
      </c>
      <c r="P33" s="44">
        <v>0.254576107899807</v>
      </c>
      <c r="Q33" s="58">
        <f t="shared" si="0"/>
        <v>0.28698800098828031</v>
      </c>
    </row>
    <row r="34" spans="1:17" x14ac:dyDescent="0.2">
      <c r="A34" s="22"/>
      <c r="B34" s="22"/>
      <c r="C34" s="23">
        <v>124</v>
      </c>
      <c r="D34" s="22" t="s">
        <v>57</v>
      </c>
      <c r="E34" s="23">
        <v>180574</v>
      </c>
      <c r="F34" s="23">
        <v>179268</v>
      </c>
      <c r="G34" s="23">
        <v>176557</v>
      </c>
      <c r="H34" s="24">
        <v>172912</v>
      </c>
      <c r="I34" s="23">
        <v>175910</v>
      </c>
      <c r="J34" s="23">
        <v>126178</v>
      </c>
      <c r="K34" s="23">
        <v>158113</v>
      </c>
      <c r="L34" s="23">
        <v>177413</v>
      </c>
      <c r="M34" s="23">
        <v>182499</v>
      </c>
      <c r="N34" s="24">
        <v>222262</v>
      </c>
      <c r="O34" s="44">
        <v>0.21788064592134801</v>
      </c>
      <c r="P34" s="44">
        <v>0.28540529286573502</v>
      </c>
      <c r="Q34" s="58">
        <f t="shared" si="0"/>
        <v>0.23086380099017578</v>
      </c>
    </row>
    <row r="35" spans="1:17" x14ac:dyDescent="0.2">
      <c r="A35" s="22"/>
      <c r="B35" s="22"/>
      <c r="C35" s="23">
        <v>141</v>
      </c>
      <c r="D35" s="22" t="s">
        <v>85</v>
      </c>
      <c r="E35" s="23">
        <v>27214</v>
      </c>
      <c r="F35" s="23">
        <v>24310</v>
      </c>
      <c r="G35" s="23">
        <v>18616</v>
      </c>
      <c r="H35" s="24">
        <v>21404</v>
      </c>
      <c r="I35" s="23">
        <v>15255</v>
      </c>
      <c r="J35" s="23">
        <v>10216</v>
      </c>
      <c r="K35" s="23">
        <v>16486</v>
      </c>
      <c r="L35" s="23">
        <v>18537</v>
      </c>
      <c r="M35" s="23">
        <v>20623</v>
      </c>
      <c r="N35" s="24">
        <v>22794</v>
      </c>
      <c r="O35" s="44">
        <v>0.105270814139553</v>
      </c>
      <c r="P35" s="44">
        <v>6.4941132498598494E-2</v>
      </c>
      <c r="Q35" s="58">
        <f t="shared" si="0"/>
        <v>-0.16241640332181964</v>
      </c>
    </row>
    <row r="36" spans="1:17" x14ac:dyDescent="0.2">
      <c r="A36" s="22"/>
      <c r="B36" s="22"/>
      <c r="C36" s="23">
        <v>241</v>
      </c>
      <c r="D36" s="22" t="s">
        <v>145</v>
      </c>
      <c r="E36" s="23">
        <v>16725</v>
      </c>
      <c r="F36" s="23">
        <v>16173</v>
      </c>
      <c r="G36" s="23">
        <v>15063</v>
      </c>
      <c r="H36" s="24">
        <v>14779</v>
      </c>
      <c r="I36" s="23">
        <v>13847</v>
      </c>
      <c r="J36" s="23">
        <v>13680</v>
      </c>
      <c r="K36" s="23">
        <v>14732</v>
      </c>
      <c r="L36" s="23">
        <v>15286</v>
      </c>
      <c r="M36" s="23">
        <v>14865</v>
      </c>
      <c r="N36" s="24">
        <v>14946</v>
      </c>
      <c r="O36" s="44">
        <v>5.4490413723511403E-3</v>
      </c>
      <c r="P36" s="44">
        <v>1.1299817308343001E-2</v>
      </c>
      <c r="Q36" s="58">
        <f t="shared" si="0"/>
        <v>-0.1063677130044843</v>
      </c>
    </row>
    <row r="37" spans="1:17" x14ac:dyDescent="0.2">
      <c r="A37" s="22"/>
      <c r="B37" s="22"/>
      <c r="C37" s="23">
        <v>207</v>
      </c>
      <c r="D37" s="22" t="s">
        <v>99</v>
      </c>
      <c r="E37" s="23">
        <v>5632</v>
      </c>
      <c r="F37" s="23">
        <v>5635</v>
      </c>
      <c r="G37" s="23">
        <v>2508</v>
      </c>
      <c r="H37" s="24">
        <v>2261</v>
      </c>
      <c r="I37" s="23">
        <v>2261</v>
      </c>
      <c r="J37" s="23">
        <v>1956</v>
      </c>
      <c r="K37" s="23">
        <v>2243</v>
      </c>
      <c r="L37" s="23">
        <v>2335</v>
      </c>
      <c r="M37" s="23">
        <v>2119</v>
      </c>
      <c r="N37" s="24">
        <v>2050</v>
      </c>
      <c r="O37" s="44">
        <v>-3.2562529495044797E-2</v>
      </c>
      <c r="P37" s="44">
        <v>-9.3321539141972595E-2</v>
      </c>
      <c r="Q37" s="58">
        <f t="shared" si="0"/>
        <v>-0.63600852272727271</v>
      </c>
    </row>
    <row r="38" spans="1:17" x14ac:dyDescent="0.2">
      <c r="A38" s="22"/>
      <c r="B38" s="22"/>
      <c r="C38" s="23">
        <v>231</v>
      </c>
      <c r="D38" s="22" t="s">
        <v>137</v>
      </c>
      <c r="E38" s="23">
        <v>914</v>
      </c>
      <c r="F38" s="23">
        <v>947</v>
      </c>
      <c r="G38" s="23">
        <v>816</v>
      </c>
      <c r="H38" s="24">
        <v>816</v>
      </c>
      <c r="I38" s="23">
        <v>816</v>
      </c>
      <c r="J38" s="23">
        <v>832</v>
      </c>
      <c r="K38" s="23">
        <v>906</v>
      </c>
      <c r="L38" s="23">
        <v>812</v>
      </c>
      <c r="M38" s="23">
        <v>842</v>
      </c>
      <c r="N38" s="24">
        <v>861</v>
      </c>
      <c r="O38" s="44">
        <v>2.25653206650831E-2</v>
      </c>
      <c r="P38" s="44">
        <v>5.5147058823529403E-2</v>
      </c>
      <c r="Q38" s="58">
        <f t="shared" ref="Q38:Q69" si="1">(N38-E38)/E38</f>
        <v>-5.798687089715536E-2</v>
      </c>
    </row>
    <row r="39" spans="1:17" ht="16" thickBot="1" x14ac:dyDescent="0.25">
      <c r="A39" s="22"/>
      <c r="B39" s="22"/>
      <c r="C39" s="23">
        <v>208</v>
      </c>
      <c r="D39" s="22" t="s">
        <v>101</v>
      </c>
      <c r="E39" s="23">
        <v>651</v>
      </c>
      <c r="F39" s="23">
        <v>642</v>
      </c>
      <c r="G39" s="23">
        <v>581</v>
      </c>
      <c r="H39" s="24">
        <v>575</v>
      </c>
      <c r="I39" s="23">
        <v>480</v>
      </c>
      <c r="J39" s="23">
        <v>575</v>
      </c>
      <c r="K39" s="23">
        <v>541</v>
      </c>
      <c r="L39" s="23">
        <v>531</v>
      </c>
      <c r="M39" s="23">
        <v>542</v>
      </c>
      <c r="N39" s="24">
        <v>542</v>
      </c>
      <c r="O39" s="44">
        <v>0</v>
      </c>
      <c r="P39" s="44">
        <v>-5.7391304347826098E-2</v>
      </c>
      <c r="Q39" s="58">
        <f t="shared" si="1"/>
        <v>-0.1674347158218126</v>
      </c>
    </row>
    <row r="40" spans="1:17" ht="17" thickTop="1" thickBot="1" x14ac:dyDescent="0.25">
      <c r="A40" s="31"/>
      <c r="B40" s="31" t="s">
        <v>289</v>
      </c>
      <c r="C40" s="57"/>
      <c r="D40" s="31"/>
      <c r="E40" s="29">
        <v>940876</v>
      </c>
      <c r="F40" s="29">
        <v>947227</v>
      </c>
      <c r="G40" s="29">
        <v>925149</v>
      </c>
      <c r="H40" s="30">
        <v>887693</v>
      </c>
      <c r="I40" s="29">
        <v>865398</v>
      </c>
      <c r="J40" s="29">
        <v>604656</v>
      </c>
      <c r="K40" s="29">
        <v>776321</v>
      </c>
      <c r="L40" s="29">
        <v>883208</v>
      </c>
      <c r="M40" s="29">
        <v>909382</v>
      </c>
      <c r="N40" s="30">
        <v>958033</v>
      </c>
      <c r="O40" s="50">
        <v>5.3498969629924398E-2</v>
      </c>
      <c r="P40" s="50">
        <v>7.9239106312655405E-2</v>
      </c>
      <c r="Q40" s="58">
        <f t="shared" si="1"/>
        <v>1.8235134066550748E-2</v>
      </c>
    </row>
    <row r="41" spans="1:17" ht="16" thickTop="1" x14ac:dyDescent="0.2">
      <c r="A41" s="22"/>
      <c r="B41" s="22"/>
      <c r="C41" s="23">
        <v>117</v>
      </c>
      <c r="D41" s="22" t="s">
        <v>43</v>
      </c>
      <c r="E41" s="23">
        <v>559111</v>
      </c>
      <c r="F41" s="23">
        <v>563580</v>
      </c>
      <c r="G41" s="23">
        <v>546954</v>
      </c>
      <c r="H41" s="24">
        <v>524425</v>
      </c>
      <c r="I41" s="23">
        <v>512036</v>
      </c>
      <c r="J41" s="23">
        <v>368661</v>
      </c>
      <c r="K41" s="23">
        <v>469076</v>
      </c>
      <c r="L41" s="23">
        <v>529244</v>
      </c>
      <c r="M41" s="23">
        <v>547671</v>
      </c>
      <c r="N41" s="24">
        <v>593598</v>
      </c>
      <c r="O41" s="44">
        <v>8.3858740009969499E-2</v>
      </c>
      <c r="P41" s="44">
        <v>0.13190255994660799</v>
      </c>
      <c r="Q41" s="58">
        <f t="shared" si="1"/>
        <v>6.1681848505931738E-2</v>
      </c>
    </row>
    <row r="42" spans="1:17" x14ac:dyDescent="0.2">
      <c r="A42" s="22"/>
      <c r="B42" s="22"/>
      <c r="C42" s="23">
        <v>229</v>
      </c>
      <c r="D42" s="22" t="s">
        <v>135</v>
      </c>
      <c r="E42" s="23">
        <v>253700</v>
      </c>
      <c r="F42" s="23">
        <v>256565</v>
      </c>
      <c r="G42" s="23">
        <v>253088</v>
      </c>
      <c r="H42" s="24">
        <v>245281</v>
      </c>
      <c r="I42" s="23">
        <v>241844</v>
      </c>
      <c r="J42" s="23">
        <v>166076</v>
      </c>
      <c r="K42" s="23">
        <v>214976</v>
      </c>
      <c r="L42" s="23">
        <v>243970</v>
      </c>
      <c r="M42" s="23">
        <v>249719</v>
      </c>
      <c r="N42" s="24">
        <v>251287</v>
      </c>
      <c r="O42" s="44">
        <v>6.2790576608107197E-3</v>
      </c>
      <c r="P42" s="44">
        <v>2.44862015402743E-2</v>
      </c>
      <c r="Q42" s="58">
        <f t="shared" si="1"/>
        <v>-9.5112337406385496E-3</v>
      </c>
    </row>
    <row r="43" spans="1:17" x14ac:dyDescent="0.2">
      <c r="A43" s="22"/>
      <c r="B43" s="22"/>
      <c r="C43" s="23">
        <v>122</v>
      </c>
      <c r="D43" s="22" t="s">
        <v>53</v>
      </c>
      <c r="E43" s="23">
        <v>54242</v>
      </c>
      <c r="F43" s="23">
        <v>54443</v>
      </c>
      <c r="G43" s="23">
        <v>54819</v>
      </c>
      <c r="H43" s="24">
        <v>50289</v>
      </c>
      <c r="I43" s="23">
        <v>48635</v>
      </c>
      <c r="J43" s="23">
        <v>30184</v>
      </c>
      <c r="K43" s="23">
        <v>42107</v>
      </c>
      <c r="L43" s="23">
        <v>50071</v>
      </c>
      <c r="M43" s="23">
        <v>51853</v>
      </c>
      <c r="N43" s="24">
        <v>53567</v>
      </c>
      <c r="O43" s="44">
        <v>3.3054982353962099E-2</v>
      </c>
      <c r="P43" s="44">
        <v>6.5183240867784195E-2</v>
      </c>
      <c r="Q43" s="58">
        <f t="shared" si="1"/>
        <v>-1.2444231407396483E-2</v>
      </c>
    </row>
    <row r="44" spans="1:17" x14ac:dyDescent="0.2">
      <c r="A44" s="22"/>
      <c r="B44" s="22"/>
      <c r="C44" s="23">
        <v>204</v>
      </c>
      <c r="D44" s="22" t="s">
        <v>93</v>
      </c>
      <c r="E44" s="23">
        <v>27685</v>
      </c>
      <c r="F44" s="23">
        <v>27292</v>
      </c>
      <c r="G44" s="23">
        <v>25810</v>
      </c>
      <c r="H44" s="24">
        <v>24433</v>
      </c>
      <c r="I44" s="23">
        <v>23108</v>
      </c>
      <c r="J44" s="23">
        <v>15180</v>
      </c>
      <c r="K44" s="23">
        <v>19195</v>
      </c>
      <c r="L44" s="23">
        <v>21222</v>
      </c>
      <c r="M44" s="23">
        <v>20332</v>
      </c>
      <c r="N44" s="24">
        <v>20098</v>
      </c>
      <c r="O44" s="44">
        <v>-1.1508951406649599E-2</v>
      </c>
      <c r="P44" s="44">
        <v>-0.177423975770474</v>
      </c>
      <c r="Q44" s="58">
        <f t="shared" si="1"/>
        <v>-0.27404731804226118</v>
      </c>
    </row>
    <row r="45" spans="1:17" x14ac:dyDescent="0.2">
      <c r="A45" s="22"/>
      <c r="B45" s="22"/>
      <c r="C45" s="23">
        <v>205</v>
      </c>
      <c r="D45" s="22" t="s">
        <v>95</v>
      </c>
      <c r="E45" s="23">
        <v>26591</v>
      </c>
      <c r="F45" s="23">
        <v>26070</v>
      </c>
      <c r="G45" s="23">
        <v>24188</v>
      </c>
      <c r="H45" s="24">
        <v>23017</v>
      </c>
      <c r="I45" s="23">
        <v>22155</v>
      </c>
      <c r="J45" s="23">
        <v>13448</v>
      </c>
      <c r="K45" s="23">
        <v>17571</v>
      </c>
      <c r="L45" s="23">
        <v>20206</v>
      </c>
      <c r="M45" s="23">
        <v>20227</v>
      </c>
      <c r="N45" s="24">
        <v>19850</v>
      </c>
      <c r="O45" s="44">
        <v>-1.8638453552182702E-2</v>
      </c>
      <c r="P45" s="44">
        <v>-0.137593952296129</v>
      </c>
      <c r="Q45" s="58">
        <f t="shared" si="1"/>
        <v>-0.25350682561769022</v>
      </c>
    </row>
    <row r="46" spans="1:17" ht="16" thickBot="1" x14ac:dyDescent="0.25">
      <c r="A46" s="22"/>
      <c r="B46" s="22"/>
      <c r="C46" s="23">
        <v>254</v>
      </c>
      <c r="D46" s="22" t="s">
        <v>163</v>
      </c>
      <c r="E46" s="23">
        <v>19547</v>
      </c>
      <c r="F46" s="23">
        <v>19277</v>
      </c>
      <c r="G46" s="23">
        <v>20290</v>
      </c>
      <c r="H46" s="24">
        <v>20248</v>
      </c>
      <c r="I46" s="23">
        <v>17620</v>
      </c>
      <c r="J46" s="23">
        <v>11107</v>
      </c>
      <c r="K46" s="23">
        <v>13396</v>
      </c>
      <c r="L46" s="23">
        <v>18495</v>
      </c>
      <c r="M46" s="23">
        <v>19580</v>
      </c>
      <c r="N46" s="24">
        <v>19633</v>
      </c>
      <c r="O46" s="44">
        <v>2.7068437180797198E-3</v>
      </c>
      <c r="P46" s="44">
        <v>-3.0373370209403401E-2</v>
      </c>
      <c r="Q46" s="58">
        <f t="shared" si="1"/>
        <v>4.3996521205300048E-3</v>
      </c>
    </row>
    <row r="47" spans="1:17" ht="17" thickTop="1" thickBot="1" x14ac:dyDescent="0.25">
      <c r="A47" s="31"/>
      <c r="B47" s="31" t="s">
        <v>290</v>
      </c>
      <c r="C47" s="57"/>
      <c r="D47" s="31"/>
      <c r="E47" s="29">
        <v>224842</v>
      </c>
      <c r="F47" s="29">
        <v>244311</v>
      </c>
      <c r="G47" s="29">
        <v>256070</v>
      </c>
      <c r="H47" s="30">
        <v>249275</v>
      </c>
      <c r="I47" s="29">
        <v>245411</v>
      </c>
      <c r="J47" s="29">
        <v>141214</v>
      </c>
      <c r="K47" s="29">
        <v>220611</v>
      </c>
      <c r="L47" s="29">
        <v>261399</v>
      </c>
      <c r="M47" s="29">
        <v>280758</v>
      </c>
      <c r="N47" s="30">
        <v>294833</v>
      </c>
      <c r="O47" s="50">
        <v>5.0132142271992301E-2</v>
      </c>
      <c r="P47" s="50">
        <v>0.18276200982850299</v>
      </c>
      <c r="Q47" s="58">
        <f t="shared" si="1"/>
        <v>0.31128970565997455</v>
      </c>
    </row>
    <row r="48" spans="1:17" ht="16" thickTop="1" x14ac:dyDescent="0.2">
      <c r="A48" s="22"/>
      <c r="B48" s="22"/>
      <c r="C48" s="23">
        <v>106</v>
      </c>
      <c r="D48" s="22" t="s">
        <v>21</v>
      </c>
      <c r="E48" s="23">
        <v>51623</v>
      </c>
      <c r="F48" s="23">
        <v>55198</v>
      </c>
      <c r="G48" s="23">
        <v>59874</v>
      </c>
      <c r="H48" s="24">
        <v>55549</v>
      </c>
      <c r="I48" s="23">
        <v>53486</v>
      </c>
      <c r="J48" s="23">
        <v>26380</v>
      </c>
      <c r="K48" s="23">
        <v>50527</v>
      </c>
      <c r="L48" s="23">
        <v>65074</v>
      </c>
      <c r="M48" s="23">
        <v>69758</v>
      </c>
      <c r="N48" s="24">
        <v>72799</v>
      </c>
      <c r="O48" s="44">
        <v>4.3593566329309899E-2</v>
      </c>
      <c r="P48" s="44">
        <v>0.31053664332391201</v>
      </c>
      <c r="Q48" s="58">
        <f t="shared" si="1"/>
        <v>0.41020475369505838</v>
      </c>
    </row>
    <row r="49" spans="1:17" x14ac:dyDescent="0.2">
      <c r="A49" s="22"/>
      <c r="B49" s="22"/>
      <c r="C49" s="23">
        <v>261</v>
      </c>
      <c r="D49" s="22" t="s">
        <v>175</v>
      </c>
      <c r="E49" s="23">
        <v>44317</v>
      </c>
      <c r="F49" s="23">
        <v>51249</v>
      </c>
      <c r="G49" s="23">
        <v>58971</v>
      </c>
      <c r="H49" s="24">
        <v>61550</v>
      </c>
      <c r="I49" s="23">
        <v>62682</v>
      </c>
      <c r="J49" s="23">
        <v>28406</v>
      </c>
      <c r="K49" s="23">
        <v>49683</v>
      </c>
      <c r="L49" s="23">
        <v>60134</v>
      </c>
      <c r="M49" s="23">
        <v>66282</v>
      </c>
      <c r="N49" s="24">
        <v>67711</v>
      </c>
      <c r="O49" s="44">
        <v>2.15593977248725E-2</v>
      </c>
      <c r="P49" s="44">
        <v>0.100097481722177</v>
      </c>
      <c r="Q49" s="58">
        <f t="shared" si="1"/>
        <v>0.52787869214973937</v>
      </c>
    </row>
    <row r="50" spans="1:17" x14ac:dyDescent="0.2">
      <c r="A50" s="22"/>
      <c r="B50" s="22"/>
      <c r="C50" s="23">
        <v>110</v>
      </c>
      <c r="D50" s="22" t="s">
        <v>29</v>
      </c>
      <c r="E50" s="23">
        <v>53635</v>
      </c>
      <c r="F50" s="23">
        <v>60930</v>
      </c>
      <c r="G50" s="23">
        <v>56832</v>
      </c>
      <c r="H50" s="24">
        <v>54449</v>
      </c>
      <c r="I50" s="23">
        <v>52366</v>
      </c>
      <c r="J50" s="23">
        <v>41248</v>
      </c>
      <c r="K50" s="23">
        <v>52449</v>
      </c>
      <c r="L50" s="23">
        <v>53560</v>
      </c>
      <c r="M50" s="23">
        <v>54747</v>
      </c>
      <c r="N50" s="24">
        <v>65262</v>
      </c>
      <c r="O50" s="44">
        <v>0.19206531864759699</v>
      </c>
      <c r="P50" s="44">
        <v>0.198589505776047</v>
      </c>
      <c r="Q50" s="58">
        <f t="shared" si="1"/>
        <v>0.2167800876293465</v>
      </c>
    </row>
    <row r="51" spans="1:17" x14ac:dyDescent="0.2">
      <c r="A51" s="22"/>
      <c r="B51" s="22"/>
      <c r="C51" s="23">
        <v>212</v>
      </c>
      <c r="D51" s="22" t="s">
        <v>109</v>
      </c>
      <c r="E51" s="23">
        <v>54988</v>
      </c>
      <c r="F51" s="23">
        <v>56425</v>
      </c>
      <c r="G51" s="23">
        <v>59976</v>
      </c>
      <c r="H51" s="24">
        <v>56569</v>
      </c>
      <c r="I51" s="23">
        <v>55647</v>
      </c>
      <c r="J51" s="23">
        <v>28627</v>
      </c>
      <c r="K51" s="23">
        <v>45090</v>
      </c>
      <c r="L51" s="23">
        <v>54295</v>
      </c>
      <c r="M51" s="23">
        <v>57553</v>
      </c>
      <c r="N51" s="24">
        <v>55970</v>
      </c>
      <c r="O51" s="44">
        <v>-2.75050822719928E-2</v>
      </c>
      <c r="P51" s="44">
        <v>-1.05888384097297E-2</v>
      </c>
      <c r="Q51" s="58">
        <f t="shared" si="1"/>
        <v>1.7858441841856407E-2</v>
      </c>
    </row>
    <row r="52" spans="1:17" ht="16" thickBot="1" x14ac:dyDescent="0.25">
      <c r="A52" s="22"/>
      <c r="B52" s="22"/>
      <c r="C52" s="23">
        <v>118</v>
      </c>
      <c r="D52" s="22" t="s">
        <v>45</v>
      </c>
      <c r="E52" s="23">
        <v>20279</v>
      </c>
      <c r="F52" s="23">
        <v>20509</v>
      </c>
      <c r="G52" s="23">
        <v>20417</v>
      </c>
      <c r="H52" s="24">
        <v>21158</v>
      </c>
      <c r="I52" s="23">
        <v>21230</v>
      </c>
      <c r="J52" s="23">
        <v>16553</v>
      </c>
      <c r="K52" s="23">
        <v>22862</v>
      </c>
      <c r="L52" s="23">
        <v>28336</v>
      </c>
      <c r="M52" s="23">
        <v>32418</v>
      </c>
      <c r="N52" s="24">
        <v>33091</v>
      </c>
      <c r="O52" s="44">
        <v>2.0760071565179901E-2</v>
      </c>
      <c r="P52" s="44">
        <v>0.56399470649399797</v>
      </c>
      <c r="Q52" s="58">
        <f t="shared" si="1"/>
        <v>0.63178657724739884</v>
      </c>
    </row>
    <row r="53" spans="1:17" ht="17" thickTop="1" thickBot="1" x14ac:dyDescent="0.25">
      <c r="A53" s="31"/>
      <c r="B53" s="31" t="s">
        <v>291</v>
      </c>
      <c r="C53" s="57"/>
      <c r="D53" s="31"/>
      <c r="E53" s="29">
        <v>58388</v>
      </c>
      <c r="F53" s="29">
        <v>55976</v>
      </c>
      <c r="G53" s="29">
        <v>54860</v>
      </c>
      <c r="H53" s="30">
        <v>54081</v>
      </c>
      <c r="I53" s="29">
        <v>50883</v>
      </c>
      <c r="J53" s="29">
        <v>36346</v>
      </c>
      <c r="K53" s="29">
        <v>56244</v>
      </c>
      <c r="L53" s="29">
        <v>68194</v>
      </c>
      <c r="M53" s="29">
        <v>76146</v>
      </c>
      <c r="N53" s="30">
        <v>81752</v>
      </c>
      <c r="O53" s="50">
        <v>7.3621726682951097E-2</v>
      </c>
      <c r="P53" s="50">
        <v>0.51165843826852297</v>
      </c>
      <c r="Q53" s="58">
        <f t="shared" si="1"/>
        <v>0.40015071590052753</v>
      </c>
    </row>
    <row r="54" spans="1:17" ht="17" thickTop="1" thickBot="1" x14ac:dyDescent="0.25">
      <c r="A54" s="22"/>
      <c r="B54" s="22"/>
      <c r="C54" s="23">
        <v>220</v>
      </c>
      <c r="D54" s="22" t="s">
        <v>125</v>
      </c>
      <c r="E54" s="23">
        <v>58388</v>
      </c>
      <c r="F54" s="23">
        <v>55976</v>
      </c>
      <c r="G54" s="23">
        <v>54860</v>
      </c>
      <c r="H54" s="24">
        <v>54081</v>
      </c>
      <c r="I54" s="23">
        <v>50883</v>
      </c>
      <c r="J54" s="23">
        <v>36346</v>
      </c>
      <c r="K54" s="23">
        <v>56244</v>
      </c>
      <c r="L54" s="23">
        <v>68194</v>
      </c>
      <c r="M54" s="23">
        <v>76146</v>
      </c>
      <c r="N54" s="24">
        <v>81752</v>
      </c>
      <c r="O54" s="44">
        <v>7.3621726682951097E-2</v>
      </c>
      <c r="P54" s="44">
        <v>0.51165843826852297</v>
      </c>
      <c r="Q54" s="58">
        <f t="shared" si="1"/>
        <v>0.40015071590052753</v>
      </c>
    </row>
    <row r="55" spans="1:17" ht="17" thickTop="1" thickBot="1" x14ac:dyDescent="0.25">
      <c r="A55" s="53" t="s">
        <v>276</v>
      </c>
      <c r="B55" s="53"/>
      <c r="C55" s="54"/>
      <c r="D55" s="53"/>
      <c r="E55" s="25">
        <v>2110324</v>
      </c>
      <c r="F55" s="25">
        <v>2145067</v>
      </c>
      <c r="G55" s="25">
        <v>2143018</v>
      </c>
      <c r="H55" s="27">
        <v>2203983</v>
      </c>
      <c r="I55" s="25">
        <v>2104451</v>
      </c>
      <c r="J55" s="25">
        <v>1938574</v>
      </c>
      <c r="K55" s="25">
        <v>2211019</v>
      </c>
      <c r="L55" s="25">
        <v>2289987</v>
      </c>
      <c r="M55" s="25">
        <v>2338287</v>
      </c>
      <c r="N55" s="27">
        <v>2402399</v>
      </c>
      <c r="O55" s="43">
        <v>2.74183622455242E-2</v>
      </c>
      <c r="P55" s="43">
        <v>9.0026102742171807E-2</v>
      </c>
      <c r="Q55" s="58">
        <f t="shared" si="1"/>
        <v>0.13840291822487921</v>
      </c>
    </row>
    <row r="56" spans="1:17" ht="17" thickTop="1" thickBot="1" x14ac:dyDescent="0.25">
      <c r="A56" s="31"/>
      <c r="B56" s="31" t="s">
        <v>292</v>
      </c>
      <c r="C56" s="57"/>
      <c r="D56" s="31"/>
      <c r="E56" s="29">
        <v>1138754</v>
      </c>
      <c r="F56" s="29">
        <v>1164989</v>
      </c>
      <c r="G56" s="29">
        <v>1167099</v>
      </c>
      <c r="H56" s="30">
        <v>1169974</v>
      </c>
      <c r="I56" s="29">
        <v>1128581</v>
      </c>
      <c r="J56" s="29">
        <v>1080188</v>
      </c>
      <c r="K56" s="29">
        <v>1163923</v>
      </c>
      <c r="L56" s="29">
        <v>1203714</v>
      </c>
      <c r="M56" s="29">
        <v>1241930</v>
      </c>
      <c r="N56" s="30">
        <v>1283197</v>
      </c>
      <c r="O56" s="50">
        <v>3.3228120747546198E-2</v>
      </c>
      <c r="P56" s="50">
        <v>9.6773945403914902E-2</v>
      </c>
      <c r="Q56" s="58">
        <f t="shared" si="1"/>
        <v>0.12684302316391424</v>
      </c>
    </row>
    <row r="57" spans="1:17" ht="16" thickTop="1" x14ac:dyDescent="0.2">
      <c r="A57" s="22"/>
      <c r="B57" s="22"/>
      <c r="C57" s="23">
        <v>132</v>
      </c>
      <c r="D57" s="22" t="s">
        <v>71</v>
      </c>
      <c r="E57" s="23">
        <v>407719</v>
      </c>
      <c r="F57" s="23">
        <v>410261</v>
      </c>
      <c r="G57" s="23">
        <v>412726</v>
      </c>
      <c r="H57" s="24">
        <v>418741</v>
      </c>
      <c r="I57" s="23">
        <v>402991</v>
      </c>
      <c r="J57" s="23">
        <v>436846</v>
      </c>
      <c r="K57" s="23">
        <v>441961</v>
      </c>
      <c r="L57" s="23">
        <v>445306</v>
      </c>
      <c r="M57" s="23">
        <v>442536</v>
      </c>
      <c r="N57" s="24">
        <v>446547</v>
      </c>
      <c r="O57" s="44">
        <v>9.0636693963881392E-3</v>
      </c>
      <c r="P57" s="44">
        <v>6.6403815246178305E-2</v>
      </c>
      <c r="Q57" s="58">
        <f t="shared" si="1"/>
        <v>9.5232255548551817E-2</v>
      </c>
    </row>
    <row r="58" spans="1:17" x14ac:dyDescent="0.2">
      <c r="A58" s="22"/>
      <c r="B58" s="22"/>
      <c r="C58" s="23">
        <v>242</v>
      </c>
      <c r="D58" s="22" t="s">
        <v>147</v>
      </c>
      <c r="E58" s="23">
        <v>295075</v>
      </c>
      <c r="F58" s="23">
        <v>297796</v>
      </c>
      <c r="G58" s="23">
        <v>300673</v>
      </c>
      <c r="H58" s="24">
        <v>300144</v>
      </c>
      <c r="I58" s="23">
        <v>280177</v>
      </c>
      <c r="J58" s="23">
        <v>226502</v>
      </c>
      <c r="K58" s="23">
        <v>263275</v>
      </c>
      <c r="L58" s="23">
        <v>282341</v>
      </c>
      <c r="M58" s="23">
        <v>302920</v>
      </c>
      <c r="N58" s="24">
        <v>312133</v>
      </c>
      <c r="O58" s="44">
        <v>3.04139706853295E-2</v>
      </c>
      <c r="P58" s="44">
        <v>3.9944160136467802E-2</v>
      </c>
      <c r="Q58" s="58">
        <f t="shared" si="1"/>
        <v>5.7809031602135047E-2</v>
      </c>
    </row>
    <row r="59" spans="1:17" x14ac:dyDescent="0.2">
      <c r="A59" s="22"/>
      <c r="B59" s="22"/>
      <c r="C59" s="23">
        <v>125</v>
      </c>
      <c r="D59" s="22" t="s">
        <v>59</v>
      </c>
      <c r="E59" s="23">
        <v>201575</v>
      </c>
      <c r="F59" s="23">
        <v>219990</v>
      </c>
      <c r="G59" s="23">
        <v>224025</v>
      </c>
      <c r="H59" s="24">
        <v>226733</v>
      </c>
      <c r="I59" s="23">
        <v>228298</v>
      </c>
      <c r="J59" s="23">
        <v>229135</v>
      </c>
      <c r="K59" s="23">
        <v>246060</v>
      </c>
      <c r="L59" s="23">
        <v>255920</v>
      </c>
      <c r="M59" s="23">
        <v>275116</v>
      </c>
      <c r="N59" s="24">
        <v>289984</v>
      </c>
      <c r="O59" s="44">
        <v>5.4042658369560598E-2</v>
      </c>
      <c r="P59" s="44">
        <v>0.27896689057173002</v>
      </c>
      <c r="Q59" s="58">
        <f t="shared" si="1"/>
        <v>0.43859109512588368</v>
      </c>
    </row>
    <row r="60" spans="1:17" x14ac:dyDescent="0.2">
      <c r="A60" s="22"/>
      <c r="B60" s="22"/>
      <c r="C60" s="23">
        <v>126</v>
      </c>
      <c r="D60" s="22" t="s">
        <v>61</v>
      </c>
      <c r="E60" s="23">
        <v>74816</v>
      </c>
      <c r="F60" s="23">
        <v>77255</v>
      </c>
      <c r="G60" s="23">
        <v>74133</v>
      </c>
      <c r="H60" s="24">
        <v>72651</v>
      </c>
      <c r="I60" s="23">
        <v>72191</v>
      </c>
      <c r="J60" s="23">
        <v>57323</v>
      </c>
      <c r="K60" s="23">
        <v>68898</v>
      </c>
      <c r="L60" s="23">
        <v>73839</v>
      </c>
      <c r="M60" s="23">
        <v>77151</v>
      </c>
      <c r="N60" s="24">
        <v>84888</v>
      </c>
      <c r="O60" s="44">
        <v>0.100283858926002</v>
      </c>
      <c r="P60" s="44">
        <v>0.16843539662220799</v>
      </c>
      <c r="Q60" s="58">
        <f t="shared" si="1"/>
        <v>0.13462360992301112</v>
      </c>
    </row>
    <row r="61" spans="1:17" x14ac:dyDescent="0.2">
      <c r="A61" s="22"/>
      <c r="B61" s="22"/>
      <c r="C61" s="23">
        <v>211</v>
      </c>
      <c r="D61" s="22" t="s">
        <v>107</v>
      </c>
      <c r="E61" s="23">
        <v>51149</v>
      </c>
      <c r="F61" s="23">
        <v>50003</v>
      </c>
      <c r="G61" s="23">
        <v>48600</v>
      </c>
      <c r="H61" s="24">
        <v>46618</v>
      </c>
      <c r="I61" s="23">
        <v>44595</v>
      </c>
      <c r="J61" s="23">
        <v>34097</v>
      </c>
      <c r="K61" s="23">
        <v>40411</v>
      </c>
      <c r="L61" s="23">
        <v>40217</v>
      </c>
      <c r="M61" s="23">
        <v>39792</v>
      </c>
      <c r="N61" s="24">
        <v>40295</v>
      </c>
      <c r="O61" s="44">
        <v>1.26407318053881E-2</v>
      </c>
      <c r="P61" s="44">
        <v>-0.13563430434596099</v>
      </c>
      <c r="Q61" s="58">
        <f t="shared" si="1"/>
        <v>-0.21220356214197736</v>
      </c>
    </row>
    <row r="62" spans="1:17" x14ac:dyDescent="0.2">
      <c r="A62" s="22"/>
      <c r="B62" s="22"/>
      <c r="C62" s="23">
        <v>209</v>
      </c>
      <c r="D62" s="22" t="s">
        <v>103</v>
      </c>
      <c r="E62" s="23">
        <v>26908</v>
      </c>
      <c r="F62" s="23">
        <v>27602</v>
      </c>
      <c r="G62" s="23">
        <v>27827</v>
      </c>
      <c r="H62" s="24">
        <v>28583</v>
      </c>
      <c r="I62" s="23">
        <v>27596</v>
      </c>
      <c r="J62" s="23">
        <v>30166</v>
      </c>
      <c r="K62" s="23">
        <v>32846</v>
      </c>
      <c r="L62" s="23">
        <v>33450</v>
      </c>
      <c r="M62" s="23">
        <v>30635</v>
      </c>
      <c r="N62" s="24">
        <v>31476</v>
      </c>
      <c r="O62" s="44">
        <v>2.74522604863718E-2</v>
      </c>
      <c r="P62" s="44">
        <v>0.101214008326628</v>
      </c>
      <c r="Q62" s="58">
        <f t="shared" si="1"/>
        <v>0.16976363906644865</v>
      </c>
    </row>
    <row r="63" spans="1:17" x14ac:dyDescent="0.2">
      <c r="A63" s="22"/>
      <c r="B63" s="22"/>
      <c r="C63" s="23">
        <v>201</v>
      </c>
      <c r="D63" s="22" t="s">
        <v>87</v>
      </c>
      <c r="E63" s="23">
        <v>27370</v>
      </c>
      <c r="F63" s="23">
        <v>26630</v>
      </c>
      <c r="G63" s="23">
        <v>25084</v>
      </c>
      <c r="H63" s="24">
        <v>24007</v>
      </c>
      <c r="I63" s="23">
        <v>22496</v>
      </c>
      <c r="J63" s="23">
        <v>22156</v>
      </c>
      <c r="K63" s="23">
        <v>22105</v>
      </c>
      <c r="L63" s="23">
        <v>21412</v>
      </c>
      <c r="M63" s="23">
        <v>20595</v>
      </c>
      <c r="N63" s="24">
        <v>20458</v>
      </c>
      <c r="O63" s="44">
        <v>-6.6521000242777397E-3</v>
      </c>
      <c r="P63" s="44">
        <v>-0.147831882367643</v>
      </c>
      <c r="Q63" s="58">
        <f t="shared" si="1"/>
        <v>-0.25253927658019731</v>
      </c>
    </row>
    <row r="64" spans="1:17" x14ac:dyDescent="0.2">
      <c r="A64" s="22"/>
      <c r="B64" s="22"/>
      <c r="C64" s="23">
        <v>213</v>
      </c>
      <c r="D64" s="22" t="s">
        <v>111</v>
      </c>
      <c r="E64" s="23">
        <v>22889</v>
      </c>
      <c r="F64" s="23">
        <v>22897</v>
      </c>
      <c r="G64" s="23">
        <v>22495</v>
      </c>
      <c r="H64" s="24">
        <v>21272</v>
      </c>
      <c r="I64" s="23">
        <v>20399</v>
      </c>
      <c r="J64" s="23">
        <v>17469</v>
      </c>
      <c r="K64" s="23">
        <v>18624</v>
      </c>
      <c r="L64" s="23">
        <v>18888</v>
      </c>
      <c r="M64" s="23">
        <v>19560</v>
      </c>
      <c r="N64" s="24">
        <v>19630</v>
      </c>
      <c r="O64" s="44">
        <v>3.5787321063394102E-3</v>
      </c>
      <c r="P64" s="44">
        <v>-7.7190673185408107E-2</v>
      </c>
      <c r="Q64" s="58">
        <f t="shared" si="1"/>
        <v>-0.14238280396697103</v>
      </c>
    </row>
    <row r="65" spans="1:17" x14ac:dyDescent="0.2">
      <c r="A65" s="22"/>
      <c r="B65" s="22"/>
      <c r="C65" s="23">
        <v>210</v>
      </c>
      <c r="D65" s="22" t="s">
        <v>105</v>
      </c>
      <c r="E65" s="23">
        <v>15636</v>
      </c>
      <c r="F65" s="23">
        <v>15516</v>
      </c>
      <c r="G65" s="23">
        <v>15847</v>
      </c>
      <c r="H65" s="24">
        <v>15785</v>
      </c>
      <c r="I65" s="23">
        <v>16192</v>
      </c>
      <c r="J65" s="23">
        <v>12851</v>
      </c>
      <c r="K65" s="23">
        <v>15761</v>
      </c>
      <c r="L65" s="23">
        <v>17462</v>
      </c>
      <c r="M65" s="23">
        <v>18518</v>
      </c>
      <c r="N65" s="24">
        <v>19371</v>
      </c>
      <c r="O65" s="44">
        <v>4.6063289772113603E-2</v>
      </c>
      <c r="P65" s="44">
        <v>0.22717770034843199</v>
      </c>
      <c r="Q65" s="58">
        <f t="shared" si="1"/>
        <v>0.23887183422870301</v>
      </c>
    </row>
    <row r="66" spans="1:17" x14ac:dyDescent="0.2">
      <c r="A66" s="22"/>
      <c r="B66" s="22"/>
      <c r="C66" s="23">
        <v>267</v>
      </c>
      <c r="D66" s="22" t="s">
        <v>186</v>
      </c>
      <c r="E66" s="23">
        <v>9882</v>
      </c>
      <c r="F66" s="23">
        <v>11309</v>
      </c>
      <c r="G66" s="23">
        <v>10068</v>
      </c>
      <c r="H66" s="24">
        <v>9919</v>
      </c>
      <c r="I66" s="23">
        <v>8611</v>
      </c>
      <c r="J66" s="23">
        <v>8804</v>
      </c>
      <c r="K66" s="23">
        <v>8947</v>
      </c>
      <c r="L66" s="23">
        <v>9489</v>
      </c>
      <c r="M66" s="23">
        <v>9694</v>
      </c>
      <c r="N66" s="24">
        <v>12478</v>
      </c>
      <c r="O66" s="44">
        <v>0.28718795131008901</v>
      </c>
      <c r="P66" s="44">
        <v>0.25798971670531301</v>
      </c>
      <c r="Q66" s="58">
        <f t="shared" si="1"/>
        <v>0.26269985832827364</v>
      </c>
    </row>
    <row r="67" spans="1:17" x14ac:dyDescent="0.2">
      <c r="A67" s="22"/>
      <c r="B67" s="22"/>
      <c r="C67" s="23">
        <v>215</v>
      </c>
      <c r="D67" s="22" t="s">
        <v>115</v>
      </c>
      <c r="E67" s="23">
        <v>2496</v>
      </c>
      <c r="F67" s="23">
        <v>2545</v>
      </c>
      <c r="G67" s="23">
        <v>2456</v>
      </c>
      <c r="H67" s="24">
        <v>2373</v>
      </c>
      <c r="I67" s="23">
        <v>2271</v>
      </c>
      <c r="J67" s="23">
        <v>2271</v>
      </c>
      <c r="K67" s="23">
        <v>2264</v>
      </c>
      <c r="L67" s="23">
        <v>2601</v>
      </c>
      <c r="M67" s="23">
        <v>2638</v>
      </c>
      <c r="N67" s="24">
        <v>2645</v>
      </c>
      <c r="O67" s="44">
        <v>2.6535253980288801E-3</v>
      </c>
      <c r="P67" s="44">
        <v>0.114622840286557</v>
      </c>
      <c r="Q67" s="58">
        <f t="shared" si="1"/>
        <v>5.9695512820512824E-2</v>
      </c>
    </row>
    <row r="68" spans="1:17" x14ac:dyDescent="0.2">
      <c r="A68" s="22"/>
      <c r="B68" s="22"/>
      <c r="C68" s="23">
        <v>216</v>
      </c>
      <c r="D68" s="22" t="s">
        <v>117</v>
      </c>
      <c r="E68" s="23">
        <v>2239</v>
      </c>
      <c r="F68" s="23">
        <v>2230</v>
      </c>
      <c r="G68" s="23">
        <v>2260</v>
      </c>
      <c r="H68" s="24">
        <v>2226</v>
      </c>
      <c r="I68" s="23">
        <v>1939</v>
      </c>
      <c r="J68" s="23">
        <v>1801</v>
      </c>
      <c r="K68" s="23">
        <v>2056</v>
      </c>
      <c r="L68" s="23">
        <v>2090</v>
      </c>
      <c r="M68" s="23">
        <v>2058</v>
      </c>
      <c r="N68" s="24">
        <v>2568</v>
      </c>
      <c r="O68" s="44">
        <v>0.24781341107871699</v>
      </c>
      <c r="P68" s="44">
        <v>0.15363881401617199</v>
      </c>
      <c r="Q68" s="58">
        <f t="shared" si="1"/>
        <v>0.14694059848146493</v>
      </c>
    </row>
    <row r="69" spans="1:17" ht="16" thickBot="1" x14ac:dyDescent="0.25">
      <c r="A69" s="22"/>
      <c r="B69" s="22"/>
      <c r="C69" s="23">
        <v>226</v>
      </c>
      <c r="D69" s="22" t="s">
        <v>131</v>
      </c>
      <c r="E69" s="23">
        <v>1000</v>
      </c>
      <c r="F69" s="23">
        <v>955</v>
      </c>
      <c r="G69" s="23">
        <v>905</v>
      </c>
      <c r="H69" s="24">
        <v>922</v>
      </c>
      <c r="I69" s="23">
        <v>825</v>
      </c>
      <c r="J69" s="23">
        <v>767</v>
      </c>
      <c r="K69" s="23">
        <v>715</v>
      </c>
      <c r="L69" s="23">
        <v>699</v>
      </c>
      <c r="M69" s="23">
        <v>717</v>
      </c>
      <c r="N69" s="24">
        <v>724</v>
      </c>
      <c r="O69" s="44">
        <v>9.7629009762900693E-3</v>
      </c>
      <c r="P69" s="44">
        <v>-0.21475054229934901</v>
      </c>
      <c r="Q69" s="58">
        <f t="shared" si="1"/>
        <v>-0.27600000000000002</v>
      </c>
    </row>
    <row r="70" spans="1:17" ht="17" thickTop="1" thickBot="1" x14ac:dyDescent="0.25">
      <c r="A70" s="31"/>
      <c r="B70" s="31" t="s">
        <v>293</v>
      </c>
      <c r="C70" s="57"/>
      <c r="D70" s="31"/>
      <c r="E70" s="29">
        <v>483291</v>
      </c>
      <c r="F70" s="29">
        <v>494847</v>
      </c>
      <c r="G70" s="29">
        <v>498635</v>
      </c>
      <c r="H70" s="30">
        <v>497926</v>
      </c>
      <c r="I70" s="29">
        <v>474375</v>
      </c>
      <c r="J70" s="29">
        <v>413305</v>
      </c>
      <c r="K70" s="29">
        <v>478240</v>
      </c>
      <c r="L70" s="29">
        <v>486811</v>
      </c>
      <c r="M70" s="29">
        <v>496365</v>
      </c>
      <c r="N70" s="30">
        <v>523369</v>
      </c>
      <c r="O70" s="50">
        <v>5.4403513543461103E-2</v>
      </c>
      <c r="P70" s="50">
        <v>5.1097954314496499E-2</v>
      </c>
      <c r="Q70" s="58">
        <f t="shared" ref="Q70:Q101" si="2">(N70-E70)/E70</f>
        <v>8.292726328443939E-2</v>
      </c>
    </row>
    <row r="71" spans="1:17" ht="16" thickTop="1" x14ac:dyDescent="0.2">
      <c r="A71" s="22"/>
      <c r="B71" s="22"/>
      <c r="C71" s="23">
        <v>101</v>
      </c>
      <c r="D71" s="22" t="s">
        <v>13</v>
      </c>
      <c r="E71" s="23">
        <v>301976</v>
      </c>
      <c r="F71" s="23">
        <v>307018</v>
      </c>
      <c r="G71" s="23">
        <v>314692</v>
      </c>
      <c r="H71" s="24">
        <v>316749</v>
      </c>
      <c r="I71" s="23">
        <v>305914</v>
      </c>
      <c r="J71" s="23">
        <v>259652</v>
      </c>
      <c r="K71" s="23">
        <v>302583</v>
      </c>
      <c r="L71" s="23">
        <v>307021</v>
      </c>
      <c r="M71" s="23">
        <v>313957</v>
      </c>
      <c r="N71" s="24">
        <v>336638</v>
      </c>
      <c r="O71" s="44">
        <v>7.22423771408187E-2</v>
      </c>
      <c r="P71" s="44">
        <v>6.2791042749937603E-2</v>
      </c>
      <c r="Q71" s="58">
        <f t="shared" si="2"/>
        <v>0.11478395634090126</v>
      </c>
    </row>
    <row r="72" spans="1:17" x14ac:dyDescent="0.2">
      <c r="A72" s="22"/>
      <c r="B72" s="22"/>
      <c r="C72" s="23">
        <v>108</v>
      </c>
      <c r="D72" s="22" t="s">
        <v>25</v>
      </c>
      <c r="E72" s="23">
        <v>118611</v>
      </c>
      <c r="F72" s="23">
        <v>116779</v>
      </c>
      <c r="G72" s="23">
        <v>116068</v>
      </c>
      <c r="H72" s="24">
        <v>112848</v>
      </c>
      <c r="I72" s="23">
        <v>104402</v>
      </c>
      <c r="J72" s="23">
        <v>102013</v>
      </c>
      <c r="K72" s="23">
        <v>109668</v>
      </c>
      <c r="L72" s="23">
        <v>107679</v>
      </c>
      <c r="M72" s="23">
        <v>107508</v>
      </c>
      <c r="N72" s="24">
        <v>109824</v>
      </c>
      <c r="O72" s="44">
        <v>2.1542582877553298E-2</v>
      </c>
      <c r="P72" s="44">
        <v>-2.6797107613781401E-2</v>
      </c>
      <c r="Q72" s="58">
        <f t="shared" si="2"/>
        <v>-7.4082504995320833E-2</v>
      </c>
    </row>
    <row r="73" spans="1:17" x14ac:dyDescent="0.2">
      <c r="A73" s="22"/>
      <c r="B73" s="22"/>
      <c r="C73" s="23">
        <v>136</v>
      </c>
      <c r="D73" s="22" t="s">
        <v>77</v>
      </c>
      <c r="E73" s="23">
        <v>60895</v>
      </c>
      <c r="F73" s="23">
        <v>69139</v>
      </c>
      <c r="G73" s="23">
        <v>65855</v>
      </c>
      <c r="H73" s="24">
        <v>66269</v>
      </c>
      <c r="I73" s="23">
        <v>61710</v>
      </c>
      <c r="J73" s="23">
        <v>49568</v>
      </c>
      <c r="K73" s="23">
        <v>63231</v>
      </c>
      <c r="L73" s="23">
        <v>69488</v>
      </c>
      <c r="M73" s="23">
        <v>72171</v>
      </c>
      <c r="N73" s="24">
        <v>73966</v>
      </c>
      <c r="O73" s="44">
        <v>2.4871485776835501E-2</v>
      </c>
      <c r="P73" s="44">
        <v>0.116147821756779</v>
      </c>
      <c r="Q73" s="58">
        <f t="shared" si="2"/>
        <v>0.21464816487396338</v>
      </c>
    </row>
    <row r="74" spans="1:17" ht="16" thickBot="1" x14ac:dyDescent="0.25">
      <c r="A74" s="22"/>
      <c r="B74" s="22"/>
      <c r="C74" s="23">
        <v>120</v>
      </c>
      <c r="D74" s="22" t="s">
        <v>49</v>
      </c>
      <c r="E74" s="23">
        <v>1809</v>
      </c>
      <c r="F74" s="23">
        <v>1911</v>
      </c>
      <c r="G74" s="23">
        <v>2020</v>
      </c>
      <c r="H74" s="24">
        <v>2060</v>
      </c>
      <c r="I74" s="23">
        <v>2349</v>
      </c>
      <c r="J74" s="23">
        <v>2072</v>
      </c>
      <c r="K74" s="23">
        <v>2758</v>
      </c>
      <c r="L74" s="23">
        <v>2623</v>
      </c>
      <c r="M74" s="23">
        <v>2729</v>
      </c>
      <c r="N74" s="24">
        <v>2941</v>
      </c>
      <c r="O74" s="44">
        <v>7.7684133382191406E-2</v>
      </c>
      <c r="P74" s="44">
        <v>0.42766990291262102</v>
      </c>
      <c r="Q74" s="58">
        <f t="shared" si="2"/>
        <v>0.62576008844665565</v>
      </c>
    </row>
    <row r="75" spans="1:17" ht="17" thickTop="1" thickBot="1" x14ac:dyDescent="0.25">
      <c r="A75" s="31"/>
      <c r="B75" s="31" t="s">
        <v>294</v>
      </c>
      <c r="C75" s="57"/>
      <c r="D75" s="31"/>
      <c r="E75" s="29">
        <v>385281</v>
      </c>
      <c r="F75" s="29">
        <v>381655</v>
      </c>
      <c r="G75" s="29">
        <v>375107</v>
      </c>
      <c r="H75" s="30">
        <v>434519</v>
      </c>
      <c r="I75" s="29">
        <v>432868</v>
      </c>
      <c r="J75" s="29">
        <v>349201</v>
      </c>
      <c r="K75" s="29">
        <v>457197</v>
      </c>
      <c r="L75" s="29">
        <v>481732</v>
      </c>
      <c r="M75" s="29">
        <v>482759</v>
      </c>
      <c r="N75" s="30">
        <v>480760</v>
      </c>
      <c r="O75" s="50">
        <v>-4.14078246081373E-3</v>
      </c>
      <c r="P75" s="50">
        <v>0.106418821731616</v>
      </c>
      <c r="Q75" s="58">
        <f t="shared" si="2"/>
        <v>0.24781652871540513</v>
      </c>
    </row>
    <row r="76" spans="1:17" ht="16" thickTop="1" x14ac:dyDescent="0.2">
      <c r="A76" s="22"/>
      <c r="B76" s="22"/>
      <c r="C76" s="23">
        <v>119</v>
      </c>
      <c r="D76" s="22" t="s">
        <v>47</v>
      </c>
      <c r="E76" s="23">
        <v>316896</v>
      </c>
      <c r="F76" s="23">
        <v>314299</v>
      </c>
      <c r="G76" s="23">
        <v>308863</v>
      </c>
      <c r="H76" s="24">
        <v>363809</v>
      </c>
      <c r="I76" s="23">
        <v>378032</v>
      </c>
      <c r="J76" s="23">
        <v>286397</v>
      </c>
      <c r="K76" s="23">
        <v>379916</v>
      </c>
      <c r="L76" s="23">
        <v>402350</v>
      </c>
      <c r="M76" s="23">
        <v>402371</v>
      </c>
      <c r="N76" s="24">
        <v>403155</v>
      </c>
      <c r="O76" s="44">
        <v>1.9484505593096999E-3</v>
      </c>
      <c r="P76" s="44">
        <v>0.108150155713575</v>
      </c>
      <c r="Q76" s="58">
        <f t="shared" si="2"/>
        <v>0.27219971220842171</v>
      </c>
    </row>
    <row r="77" spans="1:17" x14ac:dyDescent="0.2">
      <c r="A77" s="22"/>
      <c r="B77" s="22"/>
      <c r="C77" s="23">
        <v>249</v>
      </c>
      <c r="D77" s="22" t="s">
        <v>157</v>
      </c>
      <c r="E77" s="23">
        <v>62857</v>
      </c>
      <c r="F77" s="23">
        <v>61701</v>
      </c>
      <c r="G77" s="23">
        <v>60565</v>
      </c>
      <c r="H77" s="24">
        <v>65267</v>
      </c>
      <c r="I77" s="23">
        <v>50728</v>
      </c>
      <c r="J77" s="23">
        <v>58450</v>
      </c>
      <c r="K77" s="23">
        <v>72819</v>
      </c>
      <c r="L77" s="23">
        <v>73845</v>
      </c>
      <c r="M77" s="23">
        <v>74624</v>
      </c>
      <c r="N77" s="24">
        <v>71655</v>
      </c>
      <c r="O77" s="44">
        <v>-3.9786127787307099E-2</v>
      </c>
      <c r="P77" s="44">
        <v>9.7874883172200305E-2</v>
      </c>
      <c r="Q77" s="58">
        <f t="shared" si="2"/>
        <v>0.13996849992840893</v>
      </c>
    </row>
    <row r="78" spans="1:17" ht="16" thickBot="1" x14ac:dyDescent="0.25">
      <c r="A78" s="22"/>
      <c r="B78" s="22"/>
      <c r="C78" s="23">
        <v>228</v>
      </c>
      <c r="D78" s="22" t="s">
        <v>133</v>
      </c>
      <c r="E78" s="23">
        <v>5528</v>
      </c>
      <c r="F78" s="23">
        <v>5655</v>
      </c>
      <c r="G78" s="23">
        <v>5679</v>
      </c>
      <c r="H78" s="24">
        <v>5443</v>
      </c>
      <c r="I78" s="23">
        <v>4108</v>
      </c>
      <c r="J78" s="23">
        <v>4354</v>
      </c>
      <c r="K78" s="23">
        <v>4462</v>
      </c>
      <c r="L78" s="23">
        <v>5537</v>
      </c>
      <c r="M78" s="23">
        <v>5764</v>
      </c>
      <c r="N78" s="24">
        <v>5950</v>
      </c>
      <c r="O78" s="44">
        <v>3.2269257460097102E-2</v>
      </c>
      <c r="P78" s="44">
        <v>9.3147161491824407E-2</v>
      </c>
      <c r="Q78" s="58">
        <f t="shared" si="2"/>
        <v>7.6338639652677273E-2</v>
      </c>
    </row>
    <row r="79" spans="1:17" ht="17" thickTop="1" thickBot="1" x14ac:dyDescent="0.25">
      <c r="A79" s="31"/>
      <c r="B79" s="31" t="s">
        <v>295</v>
      </c>
      <c r="C79" s="57"/>
      <c r="D79" s="31"/>
      <c r="E79" s="29">
        <v>102998</v>
      </c>
      <c r="F79" s="29">
        <v>103576</v>
      </c>
      <c r="G79" s="29">
        <v>102177</v>
      </c>
      <c r="H79" s="30">
        <v>101564</v>
      </c>
      <c r="I79" s="29">
        <v>68627</v>
      </c>
      <c r="J79" s="29">
        <v>95880</v>
      </c>
      <c r="K79" s="29">
        <v>111659</v>
      </c>
      <c r="L79" s="29">
        <v>117730</v>
      </c>
      <c r="M79" s="29">
        <v>117233</v>
      </c>
      <c r="N79" s="30">
        <v>115073</v>
      </c>
      <c r="O79" s="50">
        <v>-1.8424846246364101E-2</v>
      </c>
      <c r="P79" s="50">
        <v>0.133009727856327</v>
      </c>
      <c r="Q79" s="58">
        <f t="shared" si="2"/>
        <v>0.11723528612206062</v>
      </c>
    </row>
    <row r="80" spans="1:17" ht="16" thickTop="1" x14ac:dyDescent="0.2">
      <c r="A80" s="22"/>
      <c r="B80" s="22"/>
      <c r="C80" s="23">
        <v>233</v>
      </c>
      <c r="D80" s="22" t="s">
        <v>139</v>
      </c>
      <c r="E80" s="23">
        <v>60780</v>
      </c>
      <c r="F80" s="23">
        <v>61187</v>
      </c>
      <c r="G80" s="23">
        <v>60579</v>
      </c>
      <c r="H80" s="24">
        <v>60303</v>
      </c>
      <c r="I80" s="23">
        <v>34852</v>
      </c>
      <c r="J80" s="23">
        <v>58476</v>
      </c>
      <c r="K80" s="23">
        <v>64003</v>
      </c>
      <c r="L80" s="23">
        <v>67115</v>
      </c>
      <c r="M80" s="23">
        <v>66179</v>
      </c>
      <c r="N80" s="24">
        <v>65544</v>
      </c>
      <c r="O80" s="44">
        <v>-9.5951888061167594E-3</v>
      </c>
      <c r="P80" s="44">
        <v>8.6911098950300997E-2</v>
      </c>
      <c r="Q80" s="58">
        <f t="shared" si="2"/>
        <v>7.838104639684107E-2</v>
      </c>
    </row>
    <row r="81" spans="1:17" x14ac:dyDescent="0.2">
      <c r="A81" s="22"/>
      <c r="B81" s="22"/>
      <c r="C81" s="23">
        <v>206</v>
      </c>
      <c r="D81" s="22" t="s">
        <v>97</v>
      </c>
      <c r="E81" s="23">
        <v>40794</v>
      </c>
      <c r="F81" s="23">
        <v>40295</v>
      </c>
      <c r="G81" s="23">
        <v>39743</v>
      </c>
      <c r="H81" s="24">
        <v>40416</v>
      </c>
      <c r="I81" s="23">
        <v>33201</v>
      </c>
      <c r="J81" s="23">
        <v>36771</v>
      </c>
      <c r="K81" s="23">
        <v>46856</v>
      </c>
      <c r="L81" s="23">
        <v>49841</v>
      </c>
      <c r="M81" s="23">
        <v>50314</v>
      </c>
      <c r="N81" s="24">
        <v>48787</v>
      </c>
      <c r="O81" s="44">
        <v>-3.03494057320031E-2</v>
      </c>
      <c r="P81" s="44">
        <v>0.20712094220110799</v>
      </c>
      <c r="Q81" s="58">
        <f t="shared" si="2"/>
        <v>0.19593567681521792</v>
      </c>
    </row>
    <row r="82" spans="1:17" x14ac:dyDescent="0.2">
      <c r="A82" s="22"/>
      <c r="B82" s="22"/>
      <c r="C82" s="23">
        <v>234</v>
      </c>
      <c r="D82" s="22" t="s">
        <v>141</v>
      </c>
      <c r="E82" s="23">
        <v>1148</v>
      </c>
      <c r="F82" s="23">
        <v>1818</v>
      </c>
      <c r="G82" s="23">
        <v>1636</v>
      </c>
      <c r="H82" s="24">
        <v>626</v>
      </c>
      <c r="I82" s="23">
        <v>355</v>
      </c>
      <c r="J82" s="23">
        <v>414</v>
      </c>
      <c r="K82" s="23">
        <v>622</v>
      </c>
      <c r="L82" s="23">
        <v>548</v>
      </c>
      <c r="M82" s="23">
        <v>523</v>
      </c>
      <c r="N82" s="24">
        <v>542</v>
      </c>
      <c r="O82" s="44">
        <v>3.6328871892925302E-2</v>
      </c>
      <c r="P82" s="44">
        <v>-0.13418530351437699</v>
      </c>
      <c r="Q82" s="58">
        <f t="shared" si="2"/>
        <v>-0.52787456445993031</v>
      </c>
    </row>
    <row r="83" spans="1:17" ht="16" thickBot="1" x14ac:dyDescent="0.25">
      <c r="A83" s="22"/>
      <c r="B83" s="22"/>
      <c r="C83" s="23">
        <v>224</v>
      </c>
      <c r="D83" s="22" t="s">
        <v>129</v>
      </c>
      <c r="E83" s="23">
        <v>276</v>
      </c>
      <c r="F83" s="23">
        <v>276</v>
      </c>
      <c r="G83" s="23">
        <v>219</v>
      </c>
      <c r="H83" s="24">
        <v>219</v>
      </c>
      <c r="I83" s="23">
        <v>219</v>
      </c>
      <c r="J83" s="23">
        <v>219</v>
      </c>
      <c r="K83" s="23">
        <v>178</v>
      </c>
      <c r="L83" s="23">
        <v>226</v>
      </c>
      <c r="M83" s="23">
        <v>217</v>
      </c>
      <c r="N83" s="24">
        <v>200</v>
      </c>
      <c r="O83" s="44">
        <v>-7.83410138248848E-2</v>
      </c>
      <c r="P83" s="44">
        <v>-8.6757990867580001E-2</v>
      </c>
      <c r="Q83" s="58">
        <f t="shared" si="2"/>
        <v>-0.27536231884057971</v>
      </c>
    </row>
    <row r="84" spans="1:17" ht="17" thickTop="1" thickBot="1" x14ac:dyDescent="0.25">
      <c r="A84" s="53" t="s">
        <v>277</v>
      </c>
      <c r="B84" s="53"/>
      <c r="C84" s="54"/>
      <c r="D84" s="53"/>
      <c r="E84" s="25">
        <v>2049175</v>
      </c>
      <c r="F84" s="25">
        <v>2011818</v>
      </c>
      <c r="G84" s="25">
        <v>1990398</v>
      </c>
      <c r="H84" s="27">
        <v>2003530</v>
      </c>
      <c r="I84" s="25">
        <v>1925246</v>
      </c>
      <c r="J84" s="25">
        <v>1882238</v>
      </c>
      <c r="K84" s="25">
        <v>2013384</v>
      </c>
      <c r="L84" s="25">
        <v>2076664</v>
      </c>
      <c r="M84" s="25">
        <v>2051956</v>
      </c>
      <c r="N84" s="27">
        <v>2040487</v>
      </c>
      <c r="O84" s="43">
        <v>-5.5893011351120202E-3</v>
      </c>
      <c r="P84" s="43">
        <v>1.8445942910762399E-2</v>
      </c>
      <c r="Q84" s="58">
        <f t="shared" si="2"/>
        <v>-4.2397550233630611E-3</v>
      </c>
    </row>
    <row r="85" spans="1:17" ht="17" thickTop="1" thickBot="1" x14ac:dyDescent="0.25">
      <c r="A85" s="31"/>
      <c r="B85" s="31" t="s">
        <v>296</v>
      </c>
      <c r="C85" s="57"/>
      <c r="D85" s="31"/>
      <c r="E85" s="29">
        <v>1399010</v>
      </c>
      <c r="F85" s="29">
        <v>1372372</v>
      </c>
      <c r="G85" s="29">
        <v>1365655</v>
      </c>
      <c r="H85" s="30">
        <v>1354285</v>
      </c>
      <c r="I85" s="29">
        <v>1333930</v>
      </c>
      <c r="J85" s="29">
        <v>1296412</v>
      </c>
      <c r="K85" s="29">
        <v>1391184</v>
      </c>
      <c r="L85" s="29">
        <v>1406034</v>
      </c>
      <c r="M85" s="29">
        <v>1395316</v>
      </c>
      <c r="N85" s="30">
        <v>1382570</v>
      </c>
      <c r="O85" s="50">
        <v>-9.1348483067634802E-3</v>
      </c>
      <c r="P85" s="50">
        <v>2.0885559538797099E-2</v>
      </c>
      <c r="Q85" s="58">
        <f t="shared" si="2"/>
        <v>-1.1751166896591161E-2</v>
      </c>
    </row>
    <row r="86" spans="1:17" ht="16" thickTop="1" x14ac:dyDescent="0.2">
      <c r="A86" s="22"/>
      <c r="B86" s="22"/>
      <c r="C86" s="23">
        <v>109</v>
      </c>
      <c r="D86" s="22" t="s">
        <v>27</v>
      </c>
      <c r="E86" s="23">
        <v>663194</v>
      </c>
      <c r="F86" s="23">
        <v>644800</v>
      </c>
      <c r="G86" s="23">
        <v>628262</v>
      </c>
      <c r="H86" s="24">
        <v>617524</v>
      </c>
      <c r="I86" s="23">
        <v>601166</v>
      </c>
      <c r="J86" s="23">
        <v>665873</v>
      </c>
      <c r="K86" s="23">
        <v>692396</v>
      </c>
      <c r="L86" s="23">
        <v>675186</v>
      </c>
      <c r="M86" s="23">
        <v>648254</v>
      </c>
      <c r="N86" s="24">
        <v>625406</v>
      </c>
      <c r="O86" s="44">
        <v>-3.5245443915502203E-2</v>
      </c>
      <c r="P86" s="44">
        <v>1.27638763837519E-2</v>
      </c>
      <c r="Q86" s="58">
        <f t="shared" si="2"/>
        <v>-5.6978802582653039E-2</v>
      </c>
    </row>
    <row r="87" spans="1:17" x14ac:dyDescent="0.2">
      <c r="A87" s="22"/>
      <c r="B87" s="22"/>
      <c r="C87" s="23">
        <v>245</v>
      </c>
      <c r="D87" s="22" t="s">
        <v>153</v>
      </c>
      <c r="E87" s="23">
        <v>237167</v>
      </c>
      <c r="F87" s="23">
        <v>242491</v>
      </c>
      <c r="G87" s="23">
        <v>245033</v>
      </c>
      <c r="H87" s="24">
        <v>243622</v>
      </c>
      <c r="I87" s="23">
        <v>240820</v>
      </c>
      <c r="J87" s="23">
        <v>205090</v>
      </c>
      <c r="K87" s="23">
        <v>221638</v>
      </c>
      <c r="L87" s="23">
        <v>230559</v>
      </c>
      <c r="M87" s="23">
        <v>234755</v>
      </c>
      <c r="N87" s="24">
        <v>236768</v>
      </c>
      <c r="O87" s="44">
        <v>8.5748972332857498E-3</v>
      </c>
      <c r="P87" s="44">
        <v>-2.8133748183661499E-2</v>
      </c>
      <c r="Q87" s="58">
        <f t="shared" si="2"/>
        <v>-1.6823588441899589E-3</v>
      </c>
    </row>
    <row r="88" spans="1:17" x14ac:dyDescent="0.2">
      <c r="A88" s="22"/>
      <c r="B88" s="22"/>
      <c r="C88" s="23">
        <v>135</v>
      </c>
      <c r="D88" s="22" t="s">
        <v>75</v>
      </c>
      <c r="E88" s="23">
        <v>89036</v>
      </c>
      <c r="F88" s="23">
        <v>93521</v>
      </c>
      <c r="G88" s="23">
        <v>101572</v>
      </c>
      <c r="H88" s="24">
        <v>103453</v>
      </c>
      <c r="I88" s="23">
        <v>107828</v>
      </c>
      <c r="J88" s="23">
        <v>85616</v>
      </c>
      <c r="K88" s="23">
        <v>103212</v>
      </c>
      <c r="L88" s="23">
        <v>115226</v>
      </c>
      <c r="M88" s="23">
        <v>120060</v>
      </c>
      <c r="N88" s="24">
        <v>125151</v>
      </c>
      <c r="O88" s="44">
        <v>4.2403798100949498E-2</v>
      </c>
      <c r="P88" s="44">
        <v>0.20973775530917399</v>
      </c>
      <c r="Q88" s="58">
        <f t="shared" si="2"/>
        <v>0.40562244485376703</v>
      </c>
    </row>
    <row r="89" spans="1:17" x14ac:dyDescent="0.2">
      <c r="A89" s="22"/>
      <c r="B89" s="22"/>
      <c r="C89" s="23">
        <v>271</v>
      </c>
      <c r="D89" s="22" t="s">
        <v>195</v>
      </c>
      <c r="E89" s="23">
        <v>86703</v>
      </c>
      <c r="F89" s="23">
        <v>88626</v>
      </c>
      <c r="G89" s="23">
        <v>91252</v>
      </c>
      <c r="H89" s="24">
        <v>92792</v>
      </c>
      <c r="I89" s="23">
        <v>92863</v>
      </c>
      <c r="J89" s="23">
        <v>81226</v>
      </c>
      <c r="K89" s="23">
        <v>94586</v>
      </c>
      <c r="L89" s="23">
        <v>102812</v>
      </c>
      <c r="M89" s="23">
        <v>108266</v>
      </c>
      <c r="N89" s="24">
        <v>110608</v>
      </c>
      <c r="O89" s="44">
        <v>2.1631906600409999E-2</v>
      </c>
      <c r="P89" s="44">
        <v>0.19199931028536901</v>
      </c>
      <c r="Q89" s="58">
        <f t="shared" si="2"/>
        <v>0.27571133640127793</v>
      </c>
    </row>
    <row r="90" spans="1:17" x14ac:dyDescent="0.2">
      <c r="A90" s="22"/>
      <c r="B90" s="22"/>
      <c r="C90" s="23">
        <v>218</v>
      </c>
      <c r="D90" s="22" t="s">
        <v>121</v>
      </c>
      <c r="E90" s="23">
        <v>124580</v>
      </c>
      <c r="F90" s="23">
        <v>122474</v>
      </c>
      <c r="G90" s="23">
        <v>119507</v>
      </c>
      <c r="H90" s="24">
        <v>119028</v>
      </c>
      <c r="I90" s="23">
        <v>113831</v>
      </c>
      <c r="J90" s="23">
        <v>109507</v>
      </c>
      <c r="K90" s="23">
        <v>110085</v>
      </c>
      <c r="L90" s="23">
        <v>107360</v>
      </c>
      <c r="M90" s="23">
        <v>106733</v>
      </c>
      <c r="N90" s="24">
        <v>105891</v>
      </c>
      <c r="O90" s="44">
        <v>-7.8888441250597498E-3</v>
      </c>
      <c r="P90" s="44">
        <v>-0.110368988809356</v>
      </c>
      <c r="Q90" s="58">
        <f t="shared" si="2"/>
        <v>-0.15001605394124257</v>
      </c>
    </row>
    <row r="91" spans="1:17" x14ac:dyDescent="0.2">
      <c r="A91" s="22"/>
      <c r="B91" s="22"/>
      <c r="C91" s="23">
        <v>121</v>
      </c>
      <c r="D91" s="22" t="s">
        <v>51</v>
      </c>
      <c r="E91" s="23">
        <v>120368</v>
      </c>
      <c r="F91" s="23">
        <v>110762</v>
      </c>
      <c r="G91" s="23">
        <v>107158</v>
      </c>
      <c r="H91" s="24">
        <v>101170</v>
      </c>
      <c r="I91" s="23">
        <v>100264</v>
      </c>
      <c r="J91" s="23">
        <v>80158</v>
      </c>
      <c r="K91" s="23">
        <v>92531</v>
      </c>
      <c r="L91" s="23">
        <v>95110</v>
      </c>
      <c r="M91" s="23">
        <v>92867</v>
      </c>
      <c r="N91" s="24">
        <v>89570</v>
      </c>
      <c r="O91" s="44">
        <v>-3.5502385131424598E-2</v>
      </c>
      <c r="P91" s="44">
        <v>-0.114658495601463</v>
      </c>
      <c r="Q91" s="58">
        <f t="shared" si="2"/>
        <v>-0.25586534627143426</v>
      </c>
    </row>
    <row r="92" spans="1:17" x14ac:dyDescent="0.2">
      <c r="A92" s="22"/>
      <c r="B92" s="22"/>
      <c r="C92" s="23">
        <v>127</v>
      </c>
      <c r="D92" s="22" t="s">
        <v>63</v>
      </c>
      <c r="E92" s="23">
        <v>59974</v>
      </c>
      <c r="F92" s="23">
        <v>52019</v>
      </c>
      <c r="G92" s="23">
        <v>54839</v>
      </c>
      <c r="H92" s="24">
        <v>58720</v>
      </c>
      <c r="I92" s="23">
        <v>60154</v>
      </c>
      <c r="J92" s="23">
        <v>51989</v>
      </c>
      <c r="K92" s="23">
        <v>58369</v>
      </c>
      <c r="L92" s="23">
        <v>61055</v>
      </c>
      <c r="M92" s="23">
        <v>65848</v>
      </c>
      <c r="N92" s="24">
        <v>70958</v>
      </c>
      <c r="O92" s="44">
        <v>7.7602964402867305E-2</v>
      </c>
      <c r="P92" s="44">
        <v>0.208412806539509</v>
      </c>
      <c r="Q92" s="58">
        <f t="shared" si="2"/>
        <v>0.18314602994631007</v>
      </c>
    </row>
    <row r="93" spans="1:17" x14ac:dyDescent="0.2">
      <c r="A93" s="22"/>
      <c r="B93" s="22"/>
      <c r="C93" s="23">
        <v>217</v>
      </c>
      <c r="D93" s="22" t="s">
        <v>119</v>
      </c>
      <c r="E93" s="23">
        <v>9172</v>
      </c>
      <c r="F93" s="23">
        <v>9311</v>
      </c>
      <c r="G93" s="23">
        <v>9469</v>
      </c>
      <c r="H93" s="24">
        <v>9463</v>
      </c>
      <c r="I93" s="23">
        <v>8888</v>
      </c>
      <c r="J93" s="23">
        <v>9068</v>
      </c>
      <c r="K93" s="23">
        <v>9699</v>
      </c>
      <c r="L93" s="23">
        <v>9937</v>
      </c>
      <c r="M93" s="23">
        <v>9769</v>
      </c>
      <c r="N93" s="24">
        <v>9693</v>
      </c>
      <c r="O93" s="44">
        <v>-7.7797113317636902E-3</v>
      </c>
      <c r="P93" s="44">
        <v>2.4305188629398799E-2</v>
      </c>
      <c r="Q93" s="58">
        <f t="shared" si="2"/>
        <v>5.680331443523768E-2</v>
      </c>
    </row>
    <row r="94" spans="1:17" x14ac:dyDescent="0.2">
      <c r="A94" s="22"/>
      <c r="B94" s="22"/>
      <c r="C94" s="23">
        <v>251</v>
      </c>
      <c r="D94" s="22" t="s">
        <v>161</v>
      </c>
      <c r="E94" s="23">
        <v>7516</v>
      </c>
      <c r="F94" s="23">
        <v>6941</v>
      </c>
      <c r="G94" s="23">
        <v>7106</v>
      </c>
      <c r="H94" s="24">
        <v>7084</v>
      </c>
      <c r="I94" s="23">
        <v>6725</v>
      </c>
      <c r="J94" s="23">
        <v>6661</v>
      </c>
      <c r="K94" s="23">
        <v>7050</v>
      </c>
      <c r="L94" s="23">
        <v>7200</v>
      </c>
      <c r="M94" s="23">
        <v>7554</v>
      </c>
      <c r="N94" s="24">
        <v>7441</v>
      </c>
      <c r="O94" s="44">
        <v>-1.4958962139264001E-2</v>
      </c>
      <c r="P94" s="44">
        <v>5.0395256916996103E-2</v>
      </c>
      <c r="Q94" s="58">
        <f t="shared" si="2"/>
        <v>-9.9787120808940925E-3</v>
      </c>
    </row>
    <row r="95" spans="1:17" x14ac:dyDescent="0.2">
      <c r="A95" s="22"/>
      <c r="B95" s="22"/>
      <c r="C95" s="23">
        <v>255</v>
      </c>
      <c r="D95" s="22" t="s">
        <v>165</v>
      </c>
      <c r="E95" s="23">
        <v>763</v>
      </c>
      <c r="F95" s="23">
        <v>874</v>
      </c>
      <c r="G95" s="23">
        <v>955</v>
      </c>
      <c r="H95" s="24">
        <v>932</v>
      </c>
      <c r="I95" s="23">
        <v>887</v>
      </c>
      <c r="J95" s="23">
        <v>784</v>
      </c>
      <c r="K95" s="23">
        <v>1106</v>
      </c>
      <c r="L95" s="23">
        <v>1095</v>
      </c>
      <c r="M95" s="23">
        <v>779</v>
      </c>
      <c r="N95" s="24">
        <v>808</v>
      </c>
      <c r="O95" s="44">
        <v>3.7227214377406802E-2</v>
      </c>
      <c r="P95" s="44">
        <v>-0.13304721030042899</v>
      </c>
      <c r="Q95" s="58">
        <f t="shared" si="2"/>
        <v>5.8977719528178242E-2</v>
      </c>
    </row>
    <row r="96" spans="1:17" ht="16" thickBot="1" x14ac:dyDescent="0.25">
      <c r="A96" s="22"/>
      <c r="B96" s="22"/>
      <c r="C96" s="23">
        <v>244</v>
      </c>
      <c r="D96" s="22" t="s">
        <v>151</v>
      </c>
      <c r="E96" s="23">
        <v>537</v>
      </c>
      <c r="F96" s="23">
        <v>553</v>
      </c>
      <c r="G96" s="23">
        <v>502</v>
      </c>
      <c r="H96" s="24">
        <v>497</v>
      </c>
      <c r="I96" s="23">
        <v>504</v>
      </c>
      <c r="J96" s="23">
        <v>440</v>
      </c>
      <c r="K96" s="23">
        <v>512</v>
      </c>
      <c r="L96" s="23">
        <v>494</v>
      </c>
      <c r="M96" s="23">
        <v>431</v>
      </c>
      <c r="N96" s="24">
        <v>276</v>
      </c>
      <c r="O96" s="44">
        <v>-0.35962877030162399</v>
      </c>
      <c r="P96" s="44">
        <v>-0.44466800804828999</v>
      </c>
      <c r="Q96" s="58">
        <f t="shared" si="2"/>
        <v>-0.48603351955307261</v>
      </c>
    </row>
    <row r="97" spans="1:17" ht="17" thickTop="1" thickBot="1" x14ac:dyDescent="0.25">
      <c r="A97" s="31"/>
      <c r="B97" s="31" t="s">
        <v>297</v>
      </c>
      <c r="C97" s="57"/>
      <c r="D97" s="31"/>
      <c r="E97" s="29">
        <v>537241</v>
      </c>
      <c r="F97" s="29">
        <v>524156</v>
      </c>
      <c r="G97" s="29">
        <v>513058</v>
      </c>
      <c r="H97" s="30">
        <v>537382</v>
      </c>
      <c r="I97" s="29">
        <v>486005</v>
      </c>
      <c r="J97" s="29">
        <v>474600</v>
      </c>
      <c r="K97" s="29">
        <v>506937</v>
      </c>
      <c r="L97" s="29">
        <v>556096</v>
      </c>
      <c r="M97" s="29">
        <v>544630</v>
      </c>
      <c r="N97" s="30">
        <v>545948</v>
      </c>
      <c r="O97" s="50">
        <v>2.41999155389894E-3</v>
      </c>
      <c r="P97" s="50">
        <v>1.5940243625577302E-2</v>
      </c>
      <c r="Q97" s="58">
        <f t="shared" si="2"/>
        <v>1.6206879221801761E-2</v>
      </c>
    </row>
    <row r="98" spans="1:17" ht="16" thickTop="1" x14ac:dyDescent="0.2">
      <c r="A98" s="22"/>
      <c r="B98" s="22"/>
      <c r="C98" s="23">
        <v>128</v>
      </c>
      <c r="D98" s="22" t="s">
        <v>65</v>
      </c>
      <c r="E98" s="23">
        <v>270479</v>
      </c>
      <c r="F98" s="23">
        <v>245894</v>
      </c>
      <c r="G98" s="23">
        <v>240668</v>
      </c>
      <c r="H98" s="24">
        <v>241852</v>
      </c>
      <c r="I98" s="23">
        <v>217887</v>
      </c>
      <c r="J98" s="23">
        <v>262282</v>
      </c>
      <c r="K98" s="23">
        <v>268589</v>
      </c>
      <c r="L98" s="23">
        <v>312246</v>
      </c>
      <c r="M98" s="23">
        <v>302042</v>
      </c>
      <c r="N98" s="24">
        <v>306792</v>
      </c>
      <c r="O98" s="44">
        <v>1.5726289721297099E-2</v>
      </c>
      <c r="P98" s="44">
        <v>0.268511320973157</v>
      </c>
      <c r="Q98" s="58">
        <f t="shared" si="2"/>
        <v>0.13425441531505219</v>
      </c>
    </row>
    <row r="99" spans="1:17" x14ac:dyDescent="0.2">
      <c r="A99" s="22"/>
      <c r="B99" s="22"/>
      <c r="C99" s="23">
        <v>221</v>
      </c>
      <c r="D99" s="22" t="s">
        <v>127</v>
      </c>
      <c r="E99" s="23">
        <v>139490</v>
      </c>
      <c r="F99" s="23">
        <v>139786</v>
      </c>
      <c r="G99" s="23">
        <v>140702</v>
      </c>
      <c r="H99" s="24">
        <v>140848</v>
      </c>
      <c r="I99" s="23">
        <v>133054</v>
      </c>
      <c r="J99" s="23">
        <v>108697</v>
      </c>
      <c r="K99" s="23">
        <v>127878</v>
      </c>
      <c r="L99" s="23">
        <v>132717</v>
      </c>
      <c r="M99" s="23">
        <v>134745</v>
      </c>
      <c r="N99" s="24">
        <v>133212</v>
      </c>
      <c r="O99" s="44">
        <v>-1.1377045530446399E-2</v>
      </c>
      <c r="P99" s="44">
        <v>-5.4214472338975403E-2</v>
      </c>
      <c r="Q99" s="58">
        <f t="shared" si="2"/>
        <v>-4.50068105240519E-2</v>
      </c>
    </row>
    <row r="100" spans="1:17" x14ac:dyDescent="0.2">
      <c r="A100" s="22"/>
      <c r="B100" s="22"/>
      <c r="C100" s="23">
        <v>102</v>
      </c>
      <c r="D100" s="22" t="s">
        <v>15</v>
      </c>
      <c r="E100" s="23">
        <v>46045</v>
      </c>
      <c r="F100" s="23">
        <v>47048</v>
      </c>
      <c r="G100" s="23">
        <v>39724</v>
      </c>
      <c r="H100" s="24">
        <v>45434</v>
      </c>
      <c r="I100" s="23">
        <v>43614</v>
      </c>
      <c r="J100" s="23">
        <v>40541</v>
      </c>
      <c r="K100" s="23">
        <v>44951</v>
      </c>
      <c r="L100" s="23">
        <v>45332</v>
      </c>
      <c r="M100" s="23">
        <v>45897</v>
      </c>
      <c r="N100" s="24">
        <v>45483</v>
      </c>
      <c r="O100" s="44">
        <v>-9.0201973985227796E-3</v>
      </c>
      <c r="P100" s="44">
        <v>1.07848747633921E-3</v>
      </c>
      <c r="Q100" s="58">
        <f t="shared" si="2"/>
        <v>-1.2205451189054186E-2</v>
      </c>
    </row>
    <row r="101" spans="1:17" x14ac:dyDescent="0.2">
      <c r="A101" s="22"/>
      <c r="B101" s="22"/>
      <c r="C101" s="23">
        <v>107</v>
      </c>
      <c r="D101" s="22" t="s">
        <v>23</v>
      </c>
      <c r="E101" s="23">
        <v>43380</v>
      </c>
      <c r="F101" s="23">
        <v>51915</v>
      </c>
      <c r="G101" s="23">
        <v>57579</v>
      </c>
      <c r="H101" s="24">
        <v>78370</v>
      </c>
      <c r="I101" s="23">
        <v>67371</v>
      </c>
      <c r="J101" s="23">
        <v>37047</v>
      </c>
      <c r="K101" s="23">
        <v>38415</v>
      </c>
      <c r="L101" s="23">
        <v>38415</v>
      </c>
      <c r="M101" s="23">
        <v>36155</v>
      </c>
      <c r="N101" s="24">
        <v>34477</v>
      </c>
      <c r="O101" s="44">
        <v>-4.6411284746231497E-2</v>
      </c>
      <c r="P101" s="44">
        <v>-0.560074007911191</v>
      </c>
      <c r="Q101" s="58">
        <f t="shared" si="2"/>
        <v>-0.20523282618718303</v>
      </c>
    </row>
    <row r="102" spans="1:17" x14ac:dyDescent="0.2">
      <c r="A102" s="22"/>
      <c r="B102" s="22"/>
      <c r="C102" s="23">
        <v>137</v>
      </c>
      <c r="D102" s="22" t="s">
        <v>79</v>
      </c>
      <c r="E102" s="23">
        <v>17608</v>
      </c>
      <c r="F102" s="23">
        <v>17408</v>
      </c>
      <c r="G102" s="23">
        <v>16162</v>
      </c>
      <c r="H102" s="24">
        <v>14117</v>
      </c>
      <c r="I102" s="23">
        <v>13040</v>
      </c>
      <c r="J102" s="23">
        <v>14805</v>
      </c>
      <c r="K102" s="23">
        <v>14947</v>
      </c>
      <c r="L102" s="23">
        <v>15390</v>
      </c>
      <c r="M102" s="23">
        <v>15104</v>
      </c>
      <c r="N102" s="24">
        <v>14565</v>
      </c>
      <c r="O102" s="44">
        <v>-3.56859110169492E-2</v>
      </c>
      <c r="P102" s="44">
        <v>3.1734787844442898E-2</v>
      </c>
      <c r="Q102" s="58">
        <f t="shared" ref="Q102:Q133" si="3">(N102-E102)/E102</f>
        <v>-0.17281917310313494</v>
      </c>
    </row>
    <row r="103" spans="1:17" x14ac:dyDescent="0.2">
      <c r="A103" s="22"/>
      <c r="B103" s="22"/>
      <c r="C103" s="23">
        <v>250</v>
      </c>
      <c r="D103" s="22" t="s">
        <v>159</v>
      </c>
      <c r="E103" s="23">
        <v>16828</v>
      </c>
      <c r="F103" s="23">
        <v>18557</v>
      </c>
      <c r="G103" s="23">
        <v>14906</v>
      </c>
      <c r="H103" s="24">
        <v>13813</v>
      </c>
      <c r="I103" s="23">
        <v>8227</v>
      </c>
      <c r="J103" s="23">
        <v>8602</v>
      </c>
      <c r="K103" s="23">
        <v>9585</v>
      </c>
      <c r="L103" s="23">
        <v>9241</v>
      </c>
      <c r="M103" s="23">
        <v>7798</v>
      </c>
      <c r="N103" s="24">
        <v>8389</v>
      </c>
      <c r="O103" s="44">
        <v>7.5788663759938493E-2</v>
      </c>
      <c r="P103" s="44">
        <v>-0.39267356837761502</v>
      </c>
      <c r="Q103" s="58">
        <f t="shared" si="3"/>
        <v>-0.50148561920608514</v>
      </c>
    </row>
    <row r="104" spans="1:17" x14ac:dyDescent="0.2">
      <c r="A104" s="22"/>
      <c r="B104" s="22"/>
      <c r="C104" s="23">
        <v>214</v>
      </c>
      <c r="D104" s="22" t="s">
        <v>113</v>
      </c>
      <c r="E104" s="23">
        <v>1881</v>
      </c>
      <c r="F104" s="23">
        <v>2221</v>
      </c>
      <c r="G104" s="23">
        <v>2037</v>
      </c>
      <c r="H104" s="24">
        <v>1689</v>
      </c>
      <c r="I104" s="23">
        <v>1636</v>
      </c>
      <c r="J104" s="23">
        <v>1636</v>
      </c>
      <c r="K104" s="23">
        <v>1443</v>
      </c>
      <c r="L104" s="23">
        <v>1548</v>
      </c>
      <c r="M104" s="23">
        <v>1643</v>
      </c>
      <c r="N104" s="24">
        <v>1747</v>
      </c>
      <c r="O104" s="44">
        <v>6.3298843578819305E-2</v>
      </c>
      <c r="P104" s="44">
        <v>3.4339846062759097E-2</v>
      </c>
      <c r="Q104" s="58">
        <f t="shared" si="3"/>
        <v>-7.1238702817650185E-2</v>
      </c>
    </row>
    <row r="105" spans="1:17" ht="16" thickBot="1" x14ac:dyDescent="0.25">
      <c r="A105" s="22"/>
      <c r="B105" s="22"/>
      <c r="C105" s="23">
        <v>265</v>
      </c>
      <c r="D105" s="22" t="s">
        <v>182</v>
      </c>
      <c r="E105" s="23">
        <v>1530</v>
      </c>
      <c r="F105" s="23">
        <v>1327</v>
      </c>
      <c r="G105" s="23">
        <v>1280</v>
      </c>
      <c r="H105" s="24">
        <v>1259</v>
      </c>
      <c r="I105" s="23">
        <v>1176</v>
      </c>
      <c r="J105" s="23">
        <v>990</v>
      </c>
      <c r="K105" s="23">
        <v>1129</v>
      </c>
      <c r="L105" s="23">
        <v>1207</v>
      </c>
      <c r="M105" s="23">
        <v>1246</v>
      </c>
      <c r="N105" s="24">
        <v>1283</v>
      </c>
      <c r="O105" s="44">
        <v>2.9695024077046599E-2</v>
      </c>
      <c r="P105" s="44">
        <v>1.9062748212867402E-2</v>
      </c>
      <c r="Q105" s="58">
        <f t="shared" si="3"/>
        <v>-0.16143790849673204</v>
      </c>
    </row>
    <row r="106" spans="1:17" ht="17" thickTop="1" thickBot="1" x14ac:dyDescent="0.25">
      <c r="A106" s="31"/>
      <c r="B106" s="31" t="s">
        <v>298</v>
      </c>
      <c r="C106" s="57"/>
      <c r="D106" s="31"/>
      <c r="E106" s="29">
        <v>112924</v>
      </c>
      <c r="F106" s="29">
        <v>115290</v>
      </c>
      <c r="G106" s="29">
        <v>111685</v>
      </c>
      <c r="H106" s="30">
        <v>111863</v>
      </c>
      <c r="I106" s="29">
        <v>105311</v>
      </c>
      <c r="J106" s="29">
        <v>111226</v>
      </c>
      <c r="K106" s="29">
        <v>115263</v>
      </c>
      <c r="L106" s="29">
        <v>114534</v>
      </c>
      <c r="M106" s="29">
        <v>112010</v>
      </c>
      <c r="N106" s="30">
        <v>111969</v>
      </c>
      <c r="O106" s="50">
        <v>-3.66038746540509E-4</v>
      </c>
      <c r="P106" s="50">
        <v>9.4758767420866097E-4</v>
      </c>
      <c r="Q106" s="58">
        <f t="shared" si="3"/>
        <v>-8.4570153377492834E-3</v>
      </c>
    </row>
    <row r="107" spans="1:17" ht="16" thickTop="1" x14ac:dyDescent="0.2">
      <c r="A107" s="22"/>
      <c r="B107" s="22"/>
      <c r="C107" s="23">
        <v>202</v>
      </c>
      <c r="D107" s="22" t="s">
        <v>89</v>
      </c>
      <c r="E107" s="23">
        <v>39523</v>
      </c>
      <c r="F107" s="23">
        <v>41180</v>
      </c>
      <c r="G107" s="23">
        <v>39045</v>
      </c>
      <c r="H107" s="24">
        <v>39327</v>
      </c>
      <c r="I107" s="23">
        <v>38157</v>
      </c>
      <c r="J107" s="23">
        <v>38645</v>
      </c>
      <c r="K107" s="23">
        <v>38534</v>
      </c>
      <c r="L107" s="23">
        <v>38104</v>
      </c>
      <c r="M107" s="23">
        <v>37215</v>
      </c>
      <c r="N107" s="24">
        <v>36633</v>
      </c>
      <c r="O107" s="44">
        <v>-1.5638855300282199E-2</v>
      </c>
      <c r="P107" s="44">
        <v>-6.8502555496223999E-2</v>
      </c>
      <c r="Q107" s="58">
        <f t="shared" si="3"/>
        <v>-7.312197960681123E-2</v>
      </c>
    </row>
    <row r="108" spans="1:17" x14ac:dyDescent="0.2">
      <c r="A108" s="22"/>
      <c r="B108" s="22"/>
      <c r="C108" s="23">
        <v>258</v>
      </c>
      <c r="D108" s="22" t="s">
        <v>171</v>
      </c>
      <c r="E108" s="23">
        <v>31461</v>
      </c>
      <c r="F108" s="23">
        <v>31424</v>
      </c>
      <c r="G108" s="23">
        <v>29840</v>
      </c>
      <c r="H108" s="24">
        <v>29341</v>
      </c>
      <c r="I108" s="23">
        <v>28948</v>
      </c>
      <c r="J108" s="23">
        <v>31495</v>
      </c>
      <c r="K108" s="23">
        <v>32913</v>
      </c>
      <c r="L108" s="23">
        <v>32860</v>
      </c>
      <c r="M108" s="23">
        <v>33528</v>
      </c>
      <c r="N108" s="24">
        <v>34216</v>
      </c>
      <c r="O108" s="44">
        <v>2.0520162252445798E-2</v>
      </c>
      <c r="P108" s="44">
        <v>0.166149756313691</v>
      </c>
      <c r="Q108" s="58">
        <f t="shared" si="3"/>
        <v>8.7568735895235367E-2</v>
      </c>
    </row>
    <row r="109" spans="1:17" x14ac:dyDescent="0.2">
      <c r="A109" s="22"/>
      <c r="B109" s="22"/>
      <c r="C109" s="23">
        <v>243</v>
      </c>
      <c r="D109" s="22" t="s">
        <v>149</v>
      </c>
      <c r="E109" s="23">
        <v>15344</v>
      </c>
      <c r="F109" s="23">
        <v>15393</v>
      </c>
      <c r="G109" s="23">
        <v>14857</v>
      </c>
      <c r="H109" s="24">
        <v>15510</v>
      </c>
      <c r="I109" s="23">
        <v>15718</v>
      </c>
      <c r="J109" s="23">
        <v>16140</v>
      </c>
      <c r="K109" s="23">
        <v>16521</v>
      </c>
      <c r="L109" s="23">
        <v>16400</v>
      </c>
      <c r="M109" s="23">
        <v>16140</v>
      </c>
      <c r="N109" s="24">
        <v>15394</v>
      </c>
      <c r="O109" s="44">
        <v>-4.62205700123915E-2</v>
      </c>
      <c r="P109" s="44">
        <v>-7.4790457769181602E-3</v>
      </c>
      <c r="Q109" s="58">
        <f t="shared" si="3"/>
        <v>3.2586027111574556E-3</v>
      </c>
    </row>
    <row r="110" spans="1:17" x14ac:dyDescent="0.2">
      <c r="A110" s="22"/>
      <c r="B110" s="22"/>
      <c r="C110" s="23">
        <v>237</v>
      </c>
      <c r="D110" s="22" t="s">
        <v>143</v>
      </c>
      <c r="E110" s="23">
        <v>14741</v>
      </c>
      <c r="F110" s="23">
        <v>15029</v>
      </c>
      <c r="G110" s="23">
        <v>14929</v>
      </c>
      <c r="H110" s="24">
        <v>14619</v>
      </c>
      <c r="I110" s="23">
        <v>11245</v>
      </c>
      <c r="J110" s="23">
        <v>11828</v>
      </c>
      <c r="K110" s="23">
        <v>13619</v>
      </c>
      <c r="L110" s="23">
        <v>13107</v>
      </c>
      <c r="M110" s="23">
        <v>12666</v>
      </c>
      <c r="N110" s="24">
        <v>12684</v>
      </c>
      <c r="O110" s="44">
        <v>1.42112742775935E-3</v>
      </c>
      <c r="P110" s="44">
        <v>-0.13236199466447801</v>
      </c>
      <c r="Q110" s="58">
        <f t="shared" si="3"/>
        <v>-0.13954277186079642</v>
      </c>
    </row>
    <row r="111" spans="1:17" x14ac:dyDescent="0.2">
      <c r="A111" s="22"/>
      <c r="B111" s="22"/>
      <c r="C111" s="23">
        <v>257</v>
      </c>
      <c r="D111" s="22" t="s">
        <v>169</v>
      </c>
      <c r="E111" s="23">
        <v>11068</v>
      </c>
      <c r="F111" s="23">
        <v>11422</v>
      </c>
      <c r="G111" s="23">
        <v>12171</v>
      </c>
      <c r="H111" s="24">
        <v>12379</v>
      </c>
      <c r="I111" s="23">
        <v>10569</v>
      </c>
      <c r="J111" s="23">
        <v>12399</v>
      </c>
      <c r="K111" s="23">
        <v>13020</v>
      </c>
      <c r="L111" s="23">
        <v>13349</v>
      </c>
      <c r="M111" s="23">
        <v>11767</v>
      </c>
      <c r="N111" s="24">
        <v>12215</v>
      </c>
      <c r="O111" s="44">
        <v>3.8072575847709601E-2</v>
      </c>
      <c r="P111" s="44">
        <v>-1.3248242992164099E-2</v>
      </c>
      <c r="Q111" s="58">
        <f t="shared" si="3"/>
        <v>0.10363209251897362</v>
      </c>
    </row>
    <row r="112" spans="1:17" ht="16" thickBot="1" x14ac:dyDescent="0.25">
      <c r="A112" s="22"/>
      <c r="B112" s="22"/>
      <c r="C112" s="23">
        <v>203</v>
      </c>
      <c r="D112" s="22" t="s">
        <v>91</v>
      </c>
      <c r="E112" s="23">
        <v>787</v>
      </c>
      <c r="F112" s="23">
        <v>842</v>
      </c>
      <c r="G112" s="23">
        <v>843</v>
      </c>
      <c r="H112" s="24">
        <v>687</v>
      </c>
      <c r="I112" s="23">
        <v>674</v>
      </c>
      <c r="J112" s="23">
        <v>719</v>
      </c>
      <c r="K112" s="23">
        <v>656</v>
      </c>
      <c r="L112" s="23">
        <v>714</v>
      </c>
      <c r="M112" s="23">
        <v>694</v>
      </c>
      <c r="N112" s="24">
        <v>827</v>
      </c>
      <c r="O112" s="44">
        <v>0.19164265129683</v>
      </c>
      <c r="P112" s="44">
        <v>0.203784570596798</v>
      </c>
      <c r="Q112" s="58">
        <f t="shared" si="3"/>
        <v>5.0825921219822108E-2</v>
      </c>
    </row>
    <row r="113" spans="1:17" ht="17" thickTop="1" thickBot="1" x14ac:dyDescent="0.25">
      <c r="A113" s="53" t="s">
        <v>278</v>
      </c>
      <c r="B113" s="53"/>
      <c r="C113" s="54"/>
      <c r="D113" s="53"/>
      <c r="E113" s="25">
        <v>1528782</v>
      </c>
      <c r="F113" s="25">
        <v>1552568</v>
      </c>
      <c r="G113" s="25">
        <v>1527060</v>
      </c>
      <c r="H113" s="27">
        <v>1491456</v>
      </c>
      <c r="I113" s="25">
        <v>1454117</v>
      </c>
      <c r="J113" s="25">
        <v>951565</v>
      </c>
      <c r="K113" s="25">
        <v>1172229</v>
      </c>
      <c r="L113" s="25">
        <v>1245532</v>
      </c>
      <c r="M113" s="25">
        <v>1297429</v>
      </c>
      <c r="N113" s="27">
        <v>1333454</v>
      </c>
      <c r="O113" s="43">
        <v>2.7766451959991601E-2</v>
      </c>
      <c r="P113" s="43">
        <v>-0.105938090027463</v>
      </c>
      <c r="Q113" s="58">
        <f t="shared" si="3"/>
        <v>-0.12776707208745264</v>
      </c>
    </row>
    <row r="114" spans="1:17" ht="17" thickTop="1" thickBot="1" x14ac:dyDescent="0.25">
      <c r="A114" s="31"/>
      <c r="B114" s="31" t="s">
        <v>278</v>
      </c>
      <c r="C114" s="57"/>
      <c r="D114" s="31"/>
      <c r="E114" s="29">
        <v>1528782</v>
      </c>
      <c r="F114" s="29">
        <v>1552568</v>
      </c>
      <c r="G114" s="29">
        <v>1527060</v>
      </c>
      <c r="H114" s="30">
        <v>1491456</v>
      </c>
      <c r="I114" s="29">
        <v>1454117</v>
      </c>
      <c r="J114" s="29">
        <v>951565</v>
      </c>
      <c r="K114" s="29">
        <v>1172229</v>
      </c>
      <c r="L114" s="29">
        <v>1245532</v>
      </c>
      <c r="M114" s="29">
        <v>1297429</v>
      </c>
      <c r="N114" s="30">
        <v>1333454</v>
      </c>
      <c r="O114" s="50">
        <v>2.7766451959991601E-2</v>
      </c>
      <c r="P114" s="50">
        <v>-0.105938090027463</v>
      </c>
      <c r="Q114" s="58">
        <f t="shared" si="3"/>
        <v>-0.12776707208745264</v>
      </c>
    </row>
    <row r="115" spans="1:17" ht="16" thickTop="1" x14ac:dyDescent="0.2">
      <c r="A115" s="22"/>
      <c r="B115" s="22"/>
      <c r="C115" s="23">
        <v>413</v>
      </c>
      <c r="D115" s="22" t="s">
        <v>217</v>
      </c>
      <c r="E115" s="23">
        <v>344291</v>
      </c>
      <c r="F115" s="23">
        <v>334982</v>
      </c>
      <c r="G115" s="23">
        <v>336507</v>
      </c>
      <c r="H115" s="24">
        <v>320865</v>
      </c>
      <c r="I115" s="23">
        <v>313056</v>
      </c>
      <c r="J115" s="23">
        <v>218383</v>
      </c>
      <c r="K115" s="23">
        <v>307945</v>
      </c>
      <c r="L115" s="23">
        <v>299698</v>
      </c>
      <c r="M115" s="23">
        <v>317946</v>
      </c>
      <c r="N115" s="24">
        <v>325995</v>
      </c>
      <c r="O115" s="44">
        <v>2.5315619633522701E-2</v>
      </c>
      <c r="P115" s="44">
        <v>1.5988032350053898E-2</v>
      </c>
      <c r="Q115" s="58">
        <f t="shared" si="3"/>
        <v>-5.3141092854591031E-2</v>
      </c>
    </row>
    <row r="116" spans="1:17" x14ac:dyDescent="0.2">
      <c r="A116" s="22"/>
      <c r="B116" s="22"/>
      <c r="C116" s="23">
        <v>403</v>
      </c>
      <c r="D116" s="22" t="s">
        <v>199</v>
      </c>
      <c r="E116" s="23">
        <v>200102</v>
      </c>
      <c r="F116" s="23">
        <v>196678</v>
      </c>
      <c r="G116" s="23">
        <v>190945</v>
      </c>
      <c r="H116" s="24">
        <v>179376</v>
      </c>
      <c r="I116" s="23">
        <v>173878</v>
      </c>
      <c r="J116" s="23">
        <v>101165</v>
      </c>
      <c r="K116" s="23">
        <v>127398</v>
      </c>
      <c r="L116" s="23">
        <v>140288</v>
      </c>
      <c r="M116" s="23">
        <v>151412</v>
      </c>
      <c r="N116" s="24">
        <v>157838</v>
      </c>
      <c r="O116" s="44">
        <v>4.2440493487966503E-2</v>
      </c>
      <c r="P116" s="44">
        <v>-0.120071804477745</v>
      </c>
      <c r="Q116" s="58">
        <f t="shared" si="3"/>
        <v>-0.21121228173631448</v>
      </c>
    </row>
    <row r="117" spans="1:17" x14ac:dyDescent="0.2">
      <c r="A117" s="22"/>
      <c r="B117" s="22"/>
      <c r="C117" s="23">
        <v>408</v>
      </c>
      <c r="D117" s="22" t="s">
        <v>209</v>
      </c>
      <c r="E117" s="23">
        <v>216753</v>
      </c>
      <c r="F117" s="23">
        <v>216006</v>
      </c>
      <c r="G117" s="23">
        <v>216870</v>
      </c>
      <c r="H117" s="24">
        <v>207479</v>
      </c>
      <c r="I117" s="23">
        <v>198183</v>
      </c>
      <c r="J117" s="23">
        <v>122260</v>
      </c>
      <c r="K117" s="23">
        <v>122239</v>
      </c>
      <c r="L117" s="23">
        <v>138127</v>
      </c>
      <c r="M117" s="23">
        <v>149013</v>
      </c>
      <c r="N117" s="24">
        <v>152978</v>
      </c>
      <c r="O117" s="44">
        <v>2.6608416715320202E-2</v>
      </c>
      <c r="P117" s="44">
        <v>-0.262682006371729</v>
      </c>
      <c r="Q117" s="58">
        <f t="shared" si="3"/>
        <v>-0.29422891494004699</v>
      </c>
    </row>
    <row r="118" spans="1:17" x14ac:dyDescent="0.2">
      <c r="A118" s="22"/>
      <c r="B118" s="22"/>
      <c r="C118" s="23">
        <v>410</v>
      </c>
      <c r="D118" s="22" t="s">
        <v>213</v>
      </c>
      <c r="E118" s="23">
        <v>222062</v>
      </c>
      <c r="F118" s="23">
        <v>249084</v>
      </c>
      <c r="G118" s="23">
        <v>247805</v>
      </c>
      <c r="H118" s="24">
        <v>245527</v>
      </c>
      <c r="I118" s="23">
        <v>241742</v>
      </c>
      <c r="J118" s="23">
        <v>142113</v>
      </c>
      <c r="K118" s="23">
        <v>157944</v>
      </c>
      <c r="L118" s="23">
        <v>169350</v>
      </c>
      <c r="M118" s="23">
        <v>149692</v>
      </c>
      <c r="N118" s="24">
        <v>151697</v>
      </c>
      <c r="O118" s="44">
        <v>1.33941693610882E-2</v>
      </c>
      <c r="P118" s="44">
        <v>-0.38215756311933102</v>
      </c>
      <c r="Q118" s="58">
        <f t="shared" si="3"/>
        <v>-0.31687096396501879</v>
      </c>
    </row>
    <row r="119" spans="1:17" x14ac:dyDescent="0.2">
      <c r="A119" s="22"/>
      <c r="B119" s="22"/>
      <c r="C119" s="23">
        <v>406</v>
      </c>
      <c r="D119" s="22" t="s">
        <v>205</v>
      </c>
      <c r="E119" s="23">
        <v>156777</v>
      </c>
      <c r="F119" s="23">
        <v>155787</v>
      </c>
      <c r="G119" s="23">
        <v>151541</v>
      </c>
      <c r="H119" s="24">
        <v>150354</v>
      </c>
      <c r="I119" s="23">
        <v>141618</v>
      </c>
      <c r="J119" s="23">
        <v>97571</v>
      </c>
      <c r="K119" s="23">
        <v>125015</v>
      </c>
      <c r="L119" s="23">
        <v>134864</v>
      </c>
      <c r="M119" s="23">
        <v>143325</v>
      </c>
      <c r="N119" s="24">
        <v>145792</v>
      </c>
      <c r="O119" s="44">
        <v>1.72126286412E-2</v>
      </c>
      <c r="P119" s="44">
        <v>-3.03417268579486E-2</v>
      </c>
      <c r="Q119" s="58">
        <f t="shared" si="3"/>
        <v>-7.0067675743253149E-2</v>
      </c>
    </row>
    <row r="120" spans="1:17" x14ac:dyDescent="0.2">
      <c r="A120" s="22"/>
      <c r="B120" s="22"/>
      <c r="C120" s="23">
        <v>420</v>
      </c>
      <c r="D120" s="22" t="s">
        <v>225</v>
      </c>
      <c r="E120" s="23">
        <v>146050</v>
      </c>
      <c r="F120" s="23">
        <v>160883</v>
      </c>
      <c r="G120" s="23">
        <v>142756</v>
      </c>
      <c r="H120" s="24">
        <v>138336</v>
      </c>
      <c r="I120" s="23">
        <v>151411</v>
      </c>
      <c r="J120" s="23">
        <v>103832</v>
      </c>
      <c r="K120" s="23">
        <v>125633</v>
      </c>
      <c r="L120" s="23">
        <v>126392</v>
      </c>
      <c r="M120" s="23">
        <v>130763</v>
      </c>
      <c r="N120" s="24">
        <v>133721</v>
      </c>
      <c r="O120" s="44">
        <v>2.2621077827825999E-2</v>
      </c>
      <c r="P120" s="44">
        <v>-3.3360802683321797E-2</v>
      </c>
      <c r="Q120" s="58">
        <f t="shared" si="3"/>
        <v>-8.4416295789113319E-2</v>
      </c>
    </row>
    <row r="121" spans="1:17" x14ac:dyDescent="0.2">
      <c r="A121" s="22"/>
      <c r="B121" s="22"/>
      <c r="C121" s="23">
        <v>404</v>
      </c>
      <c r="D121" s="22" t="s">
        <v>201</v>
      </c>
      <c r="E121" s="23">
        <v>80329</v>
      </c>
      <c r="F121" s="23">
        <v>83639</v>
      </c>
      <c r="G121" s="23">
        <v>86988</v>
      </c>
      <c r="H121" s="24">
        <v>91276</v>
      </c>
      <c r="I121" s="23">
        <v>93810</v>
      </c>
      <c r="J121" s="23">
        <v>71275</v>
      </c>
      <c r="K121" s="23">
        <v>80110</v>
      </c>
      <c r="L121" s="23">
        <v>88498</v>
      </c>
      <c r="M121" s="23">
        <v>87319</v>
      </c>
      <c r="N121" s="24">
        <v>88503</v>
      </c>
      <c r="O121" s="44">
        <v>1.3559477318796601E-2</v>
      </c>
      <c r="P121" s="44">
        <v>-3.038038476708E-2</v>
      </c>
      <c r="Q121" s="58">
        <f t="shared" si="3"/>
        <v>0.10175652628565027</v>
      </c>
    </row>
    <row r="122" spans="1:17" x14ac:dyDescent="0.2">
      <c r="A122" s="22"/>
      <c r="B122" s="22"/>
      <c r="C122" s="23">
        <v>407</v>
      </c>
      <c r="D122" s="22" t="s">
        <v>207</v>
      </c>
      <c r="E122" s="23">
        <v>47538</v>
      </c>
      <c r="F122" s="23">
        <v>47966</v>
      </c>
      <c r="G122" s="23">
        <v>48220</v>
      </c>
      <c r="H122" s="24">
        <v>50599</v>
      </c>
      <c r="I122" s="23">
        <v>51790</v>
      </c>
      <c r="J122" s="23">
        <v>35758</v>
      </c>
      <c r="K122" s="23">
        <v>48428</v>
      </c>
      <c r="L122" s="23">
        <v>59732</v>
      </c>
      <c r="M122" s="23">
        <v>68902</v>
      </c>
      <c r="N122" s="24">
        <v>71392</v>
      </c>
      <c r="O122" s="44">
        <v>3.6138283358973601E-2</v>
      </c>
      <c r="P122" s="44">
        <v>0.41093697503903198</v>
      </c>
      <c r="Q122" s="58">
        <f t="shared" si="3"/>
        <v>0.50178804324961079</v>
      </c>
    </row>
    <row r="123" spans="1:17" x14ac:dyDescent="0.2">
      <c r="A123" s="22"/>
      <c r="B123" s="22"/>
      <c r="C123" s="23">
        <v>411</v>
      </c>
      <c r="D123" s="22" t="s">
        <v>215</v>
      </c>
      <c r="E123" s="23">
        <v>20561</v>
      </c>
      <c r="F123" s="23">
        <v>20015</v>
      </c>
      <c r="G123" s="23">
        <v>19680</v>
      </c>
      <c r="H123" s="24">
        <v>21742</v>
      </c>
      <c r="I123" s="23">
        <v>17789</v>
      </c>
      <c r="J123" s="23">
        <v>15823</v>
      </c>
      <c r="K123" s="23">
        <v>22508</v>
      </c>
      <c r="L123" s="23">
        <v>26175</v>
      </c>
      <c r="M123" s="23">
        <v>29794</v>
      </c>
      <c r="N123" s="24">
        <v>40384</v>
      </c>
      <c r="O123" s="44">
        <v>0.35544069275693102</v>
      </c>
      <c r="P123" s="44">
        <v>0.857418820715665</v>
      </c>
      <c r="Q123" s="58">
        <f t="shared" si="3"/>
        <v>0.96410680414376737</v>
      </c>
    </row>
    <row r="124" spans="1:17" x14ac:dyDescent="0.2">
      <c r="A124" s="22"/>
      <c r="B124" s="22"/>
      <c r="C124" s="23">
        <v>417</v>
      </c>
      <c r="D124" s="22" t="s">
        <v>221</v>
      </c>
      <c r="E124" s="23">
        <v>27626</v>
      </c>
      <c r="F124" s="23">
        <v>28802</v>
      </c>
      <c r="G124" s="23">
        <v>31880</v>
      </c>
      <c r="H124" s="24">
        <v>29241</v>
      </c>
      <c r="I124" s="23">
        <v>24623</v>
      </c>
      <c r="J124" s="23">
        <v>18003</v>
      </c>
      <c r="K124" s="23">
        <v>22258</v>
      </c>
      <c r="L124" s="23">
        <v>26005</v>
      </c>
      <c r="M124" s="23">
        <v>31079</v>
      </c>
      <c r="N124" s="24">
        <v>31029</v>
      </c>
      <c r="O124" s="44">
        <v>-1.6088033720518299E-3</v>
      </c>
      <c r="P124" s="44">
        <v>6.1147019595773101E-2</v>
      </c>
      <c r="Q124" s="58">
        <f t="shared" si="3"/>
        <v>0.12318106131904727</v>
      </c>
    </row>
    <row r="125" spans="1:17" x14ac:dyDescent="0.2">
      <c r="A125" s="22"/>
      <c r="B125" s="22"/>
      <c r="C125" s="23">
        <v>405</v>
      </c>
      <c r="D125" s="22" t="s">
        <v>203</v>
      </c>
      <c r="E125" s="23">
        <v>32184</v>
      </c>
      <c r="F125" s="23">
        <v>24877</v>
      </c>
      <c r="G125" s="23">
        <v>24759</v>
      </c>
      <c r="H125" s="24">
        <v>24338</v>
      </c>
      <c r="I125" s="23">
        <v>22832</v>
      </c>
      <c r="J125" s="23">
        <v>10243</v>
      </c>
      <c r="K125" s="23">
        <v>9740</v>
      </c>
      <c r="L125" s="23">
        <v>10504</v>
      </c>
      <c r="M125" s="23">
        <v>11071</v>
      </c>
      <c r="N125" s="24">
        <v>10106</v>
      </c>
      <c r="O125" s="44">
        <v>-8.7164664438623501E-2</v>
      </c>
      <c r="P125" s="44">
        <v>-0.58476456569972901</v>
      </c>
      <c r="Q125" s="58">
        <f t="shared" si="3"/>
        <v>-0.6859930400198857</v>
      </c>
    </row>
    <row r="126" spans="1:17" x14ac:dyDescent="0.2">
      <c r="A126" s="22"/>
      <c r="B126" s="22"/>
      <c r="C126" s="23">
        <v>418</v>
      </c>
      <c r="D126" s="22" t="s">
        <v>223</v>
      </c>
      <c r="E126" s="23">
        <v>16861</v>
      </c>
      <c r="F126" s="23">
        <v>16082</v>
      </c>
      <c r="G126" s="23">
        <v>11954</v>
      </c>
      <c r="H126" s="24">
        <v>15158</v>
      </c>
      <c r="I126" s="23">
        <v>7106</v>
      </c>
      <c r="J126" s="23">
        <v>3300</v>
      </c>
      <c r="K126" s="23">
        <v>8342</v>
      </c>
      <c r="L126" s="23">
        <v>11128</v>
      </c>
      <c r="M126" s="23">
        <v>11972</v>
      </c>
      <c r="N126" s="24">
        <v>9850</v>
      </c>
      <c r="O126" s="44">
        <v>-0.17724690945539601</v>
      </c>
      <c r="P126" s="44">
        <v>-0.35017812376302898</v>
      </c>
      <c r="Q126" s="58">
        <f t="shared" si="3"/>
        <v>-0.41581163632050294</v>
      </c>
    </row>
    <row r="127" spans="1:17" x14ac:dyDescent="0.2">
      <c r="A127" s="22"/>
      <c r="B127" s="22"/>
      <c r="C127" s="23">
        <v>409</v>
      </c>
      <c r="D127" s="22" t="s">
        <v>211</v>
      </c>
      <c r="E127" s="23">
        <v>7796</v>
      </c>
      <c r="F127" s="23">
        <v>7914</v>
      </c>
      <c r="G127" s="23">
        <v>7914</v>
      </c>
      <c r="H127" s="24">
        <v>7995</v>
      </c>
      <c r="I127" s="23">
        <v>8036</v>
      </c>
      <c r="J127" s="23">
        <v>8139</v>
      </c>
      <c r="K127" s="23">
        <v>8186</v>
      </c>
      <c r="L127" s="23">
        <v>8118</v>
      </c>
      <c r="M127" s="23">
        <v>8389</v>
      </c>
      <c r="N127" s="24">
        <v>7914</v>
      </c>
      <c r="O127" s="44">
        <v>-5.6621766599117898E-2</v>
      </c>
      <c r="P127" s="44">
        <v>-1.0131332082551601E-2</v>
      </c>
      <c r="Q127" s="58">
        <f t="shared" si="3"/>
        <v>1.5135967162647512E-2</v>
      </c>
    </row>
    <row r="128" spans="1:17" ht="16" thickBot="1" x14ac:dyDescent="0.25">
      <c r="A128" s="22"/>
      <c r="B128" s="22"/>
      <c r="C128" s="23">
        <v>415</v>
      </c>
      <c r="D128" s="22" t="s">
        <v>219</v>
      </c>
      <c r="E128" s="23">
        <v>9852</v>
      </c>
      <c r="F128" s="23">
        <v>9853</v>
      </c>
      <c r="G128" s="23">
        <v>9241</v>
      </c>
      <c r="H128" s="24">
        <v>9170</v>
      </c>
      <c r="I128" s="23">
        <v>8243</v>
      </c>
      <c r="J128" s="23">
        <v>3700</v>
      </c>
      <c r="K128" s="23">
        <v>6483</v>
      </c>
      <c r="L128" s="23">
        <v>6653</v>
      </c>
      <c r="M128" s="23">
        <v>6752</v>
      </c>
      <c r="N128" s="24">
        <v>6255</v>
      </c>
      <c r="O128" s="44">
        <v>-7.3607819905213298E-2</v>
      </c>
      <c r="P128" s="44">
        <v>-0.317884405670665</v>
      </c>
      <c r="Q128" s="58">
        <f t="shared" si="3"/>
        <v>-0.36510353227771009</v>
      </c>
    </row>
    <row r="129" spans="1:17" ht="17" thickTop="1" thickBot="1" x14ac:dyDescent="0.25">
      <c r="A129" s="53" t="s">
        <v>279</v>
      </c>
      <c r="B129" s="53"/>
      <c r="C129" s="54"/>
      <c r="D129" s="53"/>
      <c r="E129" s="25">
        <v>960905</v>
      </c>
      <c r="F129" s="25">
        <v>971380</v>
      </c>
      <c r="G129" s="25">
        <v>970976</v>
      </c>
      <c r="H129" s="27">
        <v>981920</v>
      </c>
      <c r="I129" s="25">
        <v>963353</v>
      </c>
      <c r="J129" s="25">
        <v>631879</v>
      </c>
      <c r="K129" s="25">
        <v>780071</v>
      </c>
      <c r="L129" s="25">
        <v>904761</v>
      </c>
      <c r="M129" s="25">
        <v>974252</v>
      </c>
      <c r="N129" s="27">
        <v>1010333</v>
      </c>
      <c r="O129" s="43">
        <v>3.7034566005509799E-2</v>
      </c>
      <c r="P129" s="43">
        <v>2.8936165879094099E-2</v>
      </c>
      <c r="Q129" s="58">
        <f t="shared" si="3"/>
        <v>5.1439008018482578E-2</v>
      </c>
    </row>
    <row r="130" spans="1:17" ht="17" thickTop="1" thickBot="1" x14ac:dyDescent="0.25">
      <c r="A130" s="31"/>
      <c r="B130" s="31" t="s">
        <v>299</v>
      </c>
      <c r="C130" s="57"/>
      <c r="D130" s="31"/>
      <c r="E130" s="29">
        <v>915609</v>
      </c>
      <c r="F130" s="29">
        <v>928124</v>
      </c>
      <c r="G130" s="29">
        <v>932289</v>
      </c>
      <c r="H130" s="30">
        <v>945733</v>
      </c>
      <c r="I130" s="29">
        <v>929928</v>
      </c>
      <c r="J130" s="29">
        <v>614877</v>
      </c>
      <c r="K130" s="29">
        <v>754005</v>
      </c>
      <c r="L130" s="29">
        <v>873295</v>
      </c>
      <c r="M130" s="29">
        <v>939597</v>
      </c>
      <c r="N130" s="30">
        <v>975162</v>
      </c>
      <c r="O130" s="50">
        <v>3.7851334135805097E-2</v>
      </c>
      <c r="P130" s="50">
        <v>3.1117662173150401E-2</v>
      </c>
      <c r="Q130" s="58">
        <f t="shared" si="3"/>
        <v>6.5041955681955949E-2</v>
      </c>
    </row>
    <row r="131" spans="1:17" ht="16" thickTop="1" x14ac:dyDescent="0.2">
      <c r="A131" s="22"/>
      <c r="B131" s="22"/>
      <c r="C131" s="23">
        <v>402</v>
      </c>
      <c r="D131" s="22" t="s">
        <v>197</v>
      </c>
      <c r="E131" s="23">
        <v>502798</v>
      </c>
      <c r="F131" s="23">
        <v>494852</v>
      </c>
      <c r="G131" s="23">
        <v>485526</v>
      </c>
      <c r="H131" s="24">
        <v>483133</v>
      </c>
      <c r="I131" s="23">
        <v>476365</v>
      </c>
      <c r="J131" s="23">
        <v>278263</v>
      </c>
      <c r="K131" s="23">
        <v>357937</v>
      </c>
      <c r="L131" s="23">
        <v>411650</v>
      </c>
      <c r="M131" s="23">
        <v>444399</v>
      </c>
      <c r="N131" s="24">
        <v>468232</v>
      </c>
      <c r="O131" s="44">
        <v>5.3629733640264701E-2</v>
      </c>
      <c r="P131" s="44">
        <v>-3.0842438831543299E-2</v>
      </c>
      <c r="Q131" s="58">
        <f t="shared" si="3"/>
        <v>-6.8747290164240901E-2</v>
      </c>
    </row>
    <row r="132" spans="1:17" x14ac:dyDescent="0.2">
      <c r="A132" s="22"/>
      <c r="B132" s="22"/>
      <c r="C132" s="23">
        <v>113</v>
      </c>
      <c r="D132" s="22" t="s">
        <v>35</v>
      </c>
      <c r="E132" s="23">
        <v>293166</v>
      </c>
      <c r="F132" s="23">
        <v>310403</v>
      </c>
      <c r="G132" s="23">
        <v>317270</v>
      </c>
      <c r="H132" s="24">
        <v>325934</v>
      </c>
      <c r="I132" s="23">
        <v>321476</v>
      </c>
      <c r="J132" s="23">
        <v>246688</v>
      </c>
      <c r="K132" s="23">
        <v>285508</v>
      </c>
      <c r="L132" s="23">
        <v>324111</v>
      </c>
      <c r="M132" s="23">
        <v>341987</v>
      </c>
      <c r="N132" s="24">
        <v>348852</v>
      </c>
      <c r="O132" s="44">
        <v>2.0073862456759999E-2</v>
      </c>
      <c r="P132" s="44">
        <v>7.0314849018512995E-2</v>
      </c>
      <c r="Q132" s="58">
        <f t="shared" si="3"/>
        <v>0.18994699248889707</v>
      </c>
    </row>
    <row r="133" spans="1:17" x14ac:dyDescent="0.2">
      <c r="A133" s="22"/>
      <c r="B133" s="22"/>
      <c r="C133" s="23">
        <v>219</v>
      </c>
      <c r="D133" s="22" t="s">
        <v>123</v>
      </c>
      <c r="E133" s="23">
        <v>79224</v>
      </c>
      <c r="F133" s="23">
        <v>79690</v>
      </c>
      <c r="G133" s="23">
        <v>82566</v>
      </c>
      <c r="H133" s="24">
        <v>88277</v>
      </c>
      <c r="I133" s="23">
        <v>86514</v>
      </c>
      <c r="J133" s="23">
        <v>55005</v>
      </c>
      <c r="K133" s="23">
        <v>71493</v>
      </c>
      <c r="L133" s="23">
        <v>88181</v>
      </c>
      <c r="M133" s="23">
        <v>99771</v>
      </c>
      <c r="N133" s="24">
        <v>107042</v>
      </c>
      <c r="O133" s="44">
        <v>7.2876888073688806E-2</v>
      </c>
      <c r="P133" s="44">
        <v>0.212569525470961</v>
      </c>
      <c r="Q133" s="58">
        <f t="shared" si="3"/>
        <v>0.35113097041300617</v>
      </c>
    </row>
    <row r="134" spans="1:17" x14ac:dyDescent="0.2">
      <c r="A134" s="22"/>
      <c r="B134" s="22"/>
      <c r="C134" s="23">
        <v>112</v>
      </c>
      <c r="D134" s="22" t="s">
        <v>33</v>
      </c>
      <c r="E134" s="23">
        <v>25836</v>
      </c>
      <c r="F134" s="23">
        <v>27565</v>
      </c>
      <c r="G134" s="23">
        <v>26291</v>
      </c>
      <c r="H134" s="24">
        <v>27346</v>
      </c>
      <c r="I134" s="23">
        <v>24124</v>
      </c>
      <c r="J134" s="23">
        <v>19393</v>
      </c>
      <c r="K134" s="23">
        <v>22883</v>
      </c>
      <c r="L134" s="23">
        <v>28515</v>
      </c>
      <c r="M134" s="23">
        <v>30172</v>
      </c>
      <c r="N134" s="24">
        <v>30747</v>
      </c>
      <c r="O134" s="44">
        <v>1.90574042158294E-2</v>
      </c>
      <c r="P134" s="44">
        <v>0.124369194763402</v>
      </c>
      <c r="Q134" s="58">
        <f t="shared" ref="Q134:Q143" si="4">(N134-E134)/E134</f>
        <v>0.1900836042731073</v>
      </c>
    </row>
    <row r="135" spans="1:17" ht="16" thickBot="1" x14ac:dyDescent="0.25">
      <c r="A135" s="22"/>
      <c r="B135" s="22"/>
      <c r="C135" s="23">
        <v>256</v>
      </c>
      <c r="D135" s="22" t="s">
        <v>167</v>
      </c>
      <c r="E135" s="23">
        <v>14585</v>
      </c>
      <c r="F135" s="23">
        <v>15614</v>
      </c>
      <c r="G135" s="23">
        <v>20636</v>
      </c>
      <c r="H135" s="24">
        <v>21043</v>
      </c>
      <c r="I135" s="23">
        <v>21449</v>
      </c>
      <c r="J135" s="23">
        <v>15528</v>
      </c>
      <c r="K135" s="23">
        <v>16184</v>
      </c>
      <c r="L135" s="23">
        <v>20838</v>
      </c>
      <c r="M135" s="23">
        <v>23268</v>
      </c>
      <c r="N135" s="24">
        <v>20289</v>
      </c>
      <c r="O135" s="44">
        <v>-0.12802991232594099</v>
      </c>
      <c r="P135" s="44">
        <v>-3.5831392862234503E-2</v>
      </c>
      <c r="Q135" s="58">
        <f t="shared" si="4"/>
        <v>0.39108673294480628</v>
      </c>
    </row>
    <row r="136" spans="1:17" ht="17" thickTop="1" thickBot="1" x14ac:dyDescent="0.25">
      <c r="A136" s="31"/>
      <c r="B136" s="31" t="s">
        <v>300</v>
      </c>
      <c r="C136" s="57"/>
      <c r="D136" s="31"/>
      <c r="E136" s="29">
        <v>45296</v>
      </c>
      <c r="F136" s="29">
        <v>43256</v>
      </c>
      <c r="G136" s="29">
        <v>38687</v>
      </c>
      <c r="H136" s="30">
        <v>36187</v>
      </c>
      <c r="I136" s="29">
        <v>33425</v>
      </c>
      <c r="J136" s="29">
        <v>17002</v>
      </c>
      <c r="K136" s="29">
        <v>26066</v>
      </c>
      <c r="L136" s="29">
        <v>31466</v>
      </c>
      <c r="M136" s="29">
        <v>34655</v>
      </c>
      <c r="N136" s="30">
        <v>35171</v>
      </c>
      <c r="O136" s="50">
        <v>1.4889626316548801E-2</v>
      </c>
      <c r="P136" s="50">
        <v>-2.8076381020808599E-2</v>
      </c>
      <c r="Q136" s="58">
        <f t="shared" si="4"/>
        <v>-0.22352967149417166</v>
      </c>
    </row>
    <row r="137" spans="1:17" ht="16" thickTop="1" x14ac:dyDescent="0.2">
      <c r="A137" s="22"/>
      <c r="B137" s="22"/>
      <c r="C137" s="23">
        <v>114</v>
      </c>
      <c r="D137" s="22" t="s">
        <v>37</v>
      </c>
      <c r="E137" s="23">
        <v>31590</v>
      </c>
      <c r="F137" s="23">
        <v>29134</v>
      </c>
      <c r="G137" s="23">
        <v>25983</v>
      </c>
      <c r="H137" s="24">
        <v>24891</v>
      </c>
      <c r="I137" s="23">
        <v>22040</v>
      </c>
      <c r="J137" s="23">
        <v>12223</v>
      </c>
      <c r="K137" s="23">
        <v>17699</v>
      </c>
      <c r="L137" s="23">
        <v>20862</v>
      </c>
      <c r="M137" s="23">
        <v>23794</v>
      </c>
      <c r="N137" s="24">
        <v>23791</v>
      </c>
      <c r="O137" s="44">
        <v>-1.2608220559806599E-4</v>
      </c>
      <c r="P137" s="44">
        <v>-4.4192680085171299E-2</v>
      </c>
      <c r="Q137" s="58">
        <f t="shared" si="4"/>
        <v>-0.24688192465970243</v>
      </c>
    </row>
    <row r="138" spans="1:17" ht="16" thickBot="1" x14ac:dyDescent="0.25">
      <c r="A138" s="22"/>
      <c r="B138" s="22"/>
      <c r="C138" s="23">
        <v>266</v>
      </c>
      <c r="D138" s="22" t="s">
        <v>184</v>
      </c>
      <c r="E138" s="23">
        <v>13706</v>
      </c>
      <c r="F138" s="23">
        <v>14122</v>
      </c>
      <c r="G138" s="23">
        <v>12704</v>
      </c>
      <c r="H138" s="24">
        <v>11296</v>
      </c>
      <c r="I138" s="23">
        <v>11385</v>
      </c>
      <c r="J138" s="23">
        <v>4779</v>
      </c>
      <c r="K138" s="23">
        <v>8367</v>
      </c>
      <c r="L138" s="23">
        <v>10604</v>
      </c>
      <c r="M138" s="23">
        <v>10861</v>
      </c>
      <c r="N138" s="24">
        <v>11380</v>
      </c>
      <c r="O138" s="44">
        <v>4.77856550962159E-2</v>
      </c>
      <c r="P138" s="44">
        <v>7.4362606232294404E-3</v>
      </c>
      <c r="Q138" s="58">
        <f t="shared" si="4"/>
        <v>-0.16970669779658543</v>
      </c>
    </row>
    <row r="139" spans="1:17" ht="17" thickTop="1" thickBot="1" x14ac:dyDescent="0.25">
      <c r="A139" s="53" t="s">
        <v>280</v>
      </c>
      <c r="B139" s="53"/>
      <c r="C139" s="54"/>
      <c r="D139" s="53"/>
      <c r="E139" s="25">
        <v>76363</v>
      </c>
      <c r="F139" s="25">
        <v>79465</v>
      </c>
      <c r="G139" s="25">
        <v>77763</v>
      </c>
      <c r="H139" s="27">
        <v>79099</v>
      </c>
      <c r="I139" s="25">
        <v>76011</v>
      </c>
      <c r="J139" s="25">
        <v>48272</v>
      </c>
      <c r="K139" s="25">
        <v>68430</v>
      </c>
      <c r="L139" s="25">
        <v>77599</v>
      </c>
      <c r="M139" s="25">
        <v>81237</v>
      </c>
      <c r="N139" s="27">
        <v>84481</v>
      </c>
      <c r="O139" s="43">
        <v>3.9932543053042398E-2</v>
      </c>
      <c r="P139" s="43">
        <v>6.8041315313720693E-2</v>
      </c>
      <c r="Q139" s="58">
        <f t="shared" si="4"/>
        <v>0.1063080287573825</v>
      </c>
    </row>
    <row r="140" spans="1:17" ht="17" thickTop="1" thickBot="1" x14ac:dyDescent="0.25">
      <c r="A140" s="31"/>
      <c r="B140" s="31" t="s">
        <v>280</v>
      </c>
      <c r="C140" s="57"/>
      <c r="D140" s="31"/>
      <c r="E140" s="29">
        <v>76363</v>
      </c>
      <c r="F140" s="29">
        <v>79465</v>
      </c>
      <c r="G140" s="29">
        <v>77763</v>
      </c>
      <c r="H140" s="30">
        <v>79099</v>
      </c>
      <c r="I140" s="29">
        <v>76011</v>
      </c>
      <c r="J140" s="29">
        <v>48272</v>
      </c>
      <c r="K140" s="29">
        <v>68430</v>
      </c>
      <c r="L140" s="29">
        <v>77599</v>
      </c>
      <c r="M140" s="29">
        <v>81237</v>
      </c>
      <c r="N140" s="30">
        <v>84481</v>
      </c>
      <c r="O140" s="50">
        <v>3.9932543053042398E-2</v>
      </c>
      <c r="P140" s="50">
        <v>6.8041315313720693E-2</v>
      </c>
      <c r="Q140" s="58">
        <f t="shared" si="4"/>
        <v>0.1063080287573825</v>
      </c>
    </row>
    <row r="141" spans="1:17" ht="16" thickTop="1" x14ac:dyDescent="0.2">
      <c r="A141" s="22"/>
      <c r="B141" s="22"/>
      <c r="C141" s="23">
        <v>503</v>
      </c>
      <c r="D141" s="22" t="s">
        <v>243</v>
      </c>
      <c r="E141" s="23">
        <v>49177</v>
      </c>
      <c r="F141" s="23">
        <v>52112</v>
      </c>
      <c r="G141" s="23">
        <v>51610</v>
      </c>
      <c r="H141" s="24">
        <v>52353</v>
      </c>
      <c r="I141" s="23">
        <v>49880</v>
      </c>
      <c r="J141" s="23">
        <v>26342</v>
      </c>
      <c r="K141" s="23">
        <v>41331</v>
      </c>
      <c r="L141" s="23">
        <v>47510</v>
      </c>
      <c r="M141" s="23">
        <v>47769</v>
      </c>
      <c r="N141" s="24">
        <v>49794</v>
      </c>
      <c r="O141" s="44">
        <v>4.2391509137725401E-2</v>
      </c>
      <c r="P141" s="44">
        <v>-4.8879720359864799E-2</v>
      </c>
      <c r="Q141" s="58">
        <f t="shared" si="4"/>
        <v>1.2546515647558818E-2</v>
      </c>
    </row>
    <row r="142" spans="1:17" ht="16" thickBot="1" x14ac:dyDescent="0.25">
      <c r="A142" s="22"/>
      <c r="B142" s="22"/>
      <c r="C142" s="23">
        <v>501</v>
      </c>
      <c r="D142" s="22" t="s">
        <v>241</v>
      </c>
      <c r="E142" s="23">
        <v>27186</v>
      </c>
      <c r="F142" s="23">
        <v>27353</v>
      </c>
      <c r="G142" s="23">
        <v>26153</v>
      </c>
      <c r="H142" s="24">
        <v>26746</v>
      </c>
      <c r="I142" s="23">
        <v>26131</v>
      </c>
      <c r="J142" s="23">
        <v>21930</v>
      </c>
      <c r="K142" s="23">
        <v>27099</v>
      </c>
      <c r="L142" s="23">
        <v>30089</v>
      </c>
      <c r="M142" s="23">
        <v>33468</v>
      </c>
      <c r="N142" s="24">
        <v>34687</v>
      </c>
      <c r="O142" s="44">
        <v>3.6422851679216002E-2</v>
      </c>
      <c r="P142" s="44">
        <v>0.29690420997532302</v>
      </c>
      <c r="Q142" s="58">
        <f t="shared" si="4"/>
        <v>0.27591407342014274</v>
      </c>
    </row>
    <row r="143" spans="1:17" ht="17" thickTop="1" thickBot="1" x14ac:dyDescent="0.25">
      <c r="A143" s="55" t="s">
        <v>281</v>
      </c>
      <c r="B143" s="55" t="s">
        <v>281</v>
      </c>
      <c r="C143" s="56"/>
      <c r="D143" s="55" t="s">
        <v>281</v>
      </c>
      <c r="E143" s="26">
        <v>16216633</v>
      </c>
      <c r="F143" s="26">
        <v>16367987</v>
      </c>
      <c r="G143" s="26">
        <v>16254366</v>
      </c>
      <c r="H143" s="28">
        <v>16257151</v>
      </c>
      <c r="I143" s="26">
        <v>15712401</v>
      </c>
      <c r="J143" s="26">
        <v>12838447</v>
      </c>
      <c r="K143" s="26">
        <v>15265193</v>
      </c>
      <c r="L143" s="26">
        <v>16507132</v>
      </c>
      <c r="M143" s="46">
        <v>17116508</v>
      </c>
      <c r="N143" s="28">
        <v>17403115</v>
      </c>
      <c r="O143" s="45">
        <v>1.67444784882524E-2</v>
      </c>
      <c r="P143" s="45">
        <v>7.0489841670290196E-2</v>
      </c>
      <c r="Q143" s="58">
        <f t="shared" si="4"/>
        <v>7.3164509550163709E-2</v>
      </c>
    </row>
    <row r="144" spans="1:17" ht="16" thickTop="1" x14ac:dyDescent="0.2"/>
    <row r="145" spans="1:14" x14ac:dyDescent="0.2">
      <c r="A145" s="60" t="s">
        <v>356</v>
      </c>
      <c r="B145" s="60"/>
      <c r="C145" s="60"/>
      <c r="D145" s="60"/>
    </row>
    <row r="146" spans="1:14" x14ac:dyDescent="0.2">
      <c r="A146" s="61" t="s">
        <v>357</v>
      </c>
      <c r="B146" s="61"/>
      <c r="C146" s="62" t="s">
        <v>358</v>
      </c>
      <c r="D146" s="62"/>
    </row>
    <row r="147" spans="1:14" x14ac:dyDescent="0.2">
      <c r="N147" s="88"/>
    </row>
  </sheetData>
  <autoFilter ref="A5:Q143" xr:uid="{00000000-0001-0000-0500-000000000000}"/>
  <mergeCells count="7">
    <mergeCell ref="A145:D145"/>
    <mergeCell ref="A146:B146"/>
    <mergeCell ref="C146:D146"/>
    <mergeCell ref="A1:T1"/>
    <mergeCell ref="A2:T2"/>
    <mergeCell ref="A3:T3"/>
    <mergeCell ref="A4:T4"/>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8</vt:i4>
      </vt:variant>
    </vt:vector>
  </HeadingPairs>
  <TitlesOfParts>
    <vt:vector size="8" baseType="lpstr">
      <vt:lpstr>Licences - Mode d'emploi</vt:lpstr>
      <vt:lpstr>Sommaire</vt:lpstr>
      <vt:lpstr>1.Fams</vt:lpstr>
      <vt:lpstr>2.Fam_graph</vt:lpstr>
      <vt:lpstr>3.Evol_fam</vt:lpstr>
      <vt:lpstr>4.Evol_ss_fam</vt:lpstr>
      <vt:lpstr>5.Evol_gp</vt:lpstr>
      <vt:lpstr>4.Evol_fédés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 feldman</dc:creator>
  <cp:lastModifiedBy>Patrick Bayeux</cp:lastModifiedBy>
  <cp:lastPrinted>2020-08-21T09:43:07Z</cp:lastPrinted>
  <dcterms:created xsi:type="dcterms:W3CDTF">2011-02-11T15:45:55Z</dcterms:created>
  <dcterms:modified xsi:type="dcterms:W3CDTF">2026-08-20T15:29:17Z</dcterms:modified>
</cp:coreProperties>
</file>